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http://projects.aihw.gov.au/PRJ02737/Publications/Quarterly Report Q3 (Jan-Mar) 2025-26/"/>
    </mc:Choice>
  </mc:AlternateContent>
  <xr:revisionPtr revIDLastSave="0" documentId="13_ncr:20000001_{34161F7F-84F3-4852-88A4-3374562DFCC3}" xr6:coauthVersionLast="47" xr6:coauthVersionMax="47" xr10:uidLastSave="{00000000-0000-0000-0000-000000000000}"/>
  <bookViews>
    <workbookView xWindow="-110" yWindow="-110" windowWidth="19420" windowHeight="11500" xr2:uid="{96F32BDF-75FF-4D55-8946-8D58E5A41A81}"/>
  </bookViews>
  <sheets>
    <sheet name="Contents" sheetId="1" r:id="rId1"/>
    <sheet name="Notes" sheetId="2" r:id="rId2"/>
    <sheet name="Table 1.1" sheetId="3" r:id="rId3"/>
    <sheet name="Table 2.1A" sheetId="4" r:id="rId4"/>
    <sheet name="Table 2.1B" sheetId="10" r:id="rId5"/>
    <sheet name="Table 2.1C" sheetId="12" r:id="rId6"/>
    <sheet name="Table 2.1D" sheetId="14" r:id="rId7"/>
    <sheet name="Table 2.1E" sheetId="16" r:id="rId8"/>
    <sheet name="Table 2.1F" sheetId="13" r:id="rId9"/>
    <sheet name="Table 2.2" sheetId="5" r:id="rId10"/>
    <sheet name="Table 3.1" sheetId="7" r:id="rId11"/>
    <sheet name="Table 3.2" sheetId="8" r:id="rId12"/>
    <sheet name="Table 3.3" sheetId="15" r:id="rId13"/>
  </sheets>
  <definedNames>
    <definedName name="_xlnm._FilterDatabase" localSheetId="2" hidden="1">'Table 1.1'!$A$5:$AK$5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12" l="1"/>
  <c r="E7" i="12" s="1"/>
  <c r="P15" i="12"/>
  <c r="N15" i="12" s="1"/>
  <c r="P16" i="12"/>
  <c r="E16" i="12" s="1"/>
  <c r="P17" i="12"/>
  <c r="E17" i="12" s="1"/>
  <c r="P14" i="12"/>
  <c r="G14" i="12" s="1"/>
  <c r="P8" i="12"/>
  <c r="G8" i="12" s="1"/>
  <c r="P9" i="12"/>
  <c r="K9" i="12" s="1"/>
  <c r="P10" i="12"/>
  <c r="E10" i="12" s="1"/>
  <c r="K15" i="12"/>
  <c r="G15" i="12"/>
  <c r="E15" i="12" l="1"/>
  <c r="I15" i="12"/>
  <c r="Q15" i="12"/>
  <c r="C15" i="12"/>
  <c r="Q14" i="12"/>
  <c r="Q16" i="12"/>
  <c r="K16" i="12"/>
  <c r="N17" i="12"/>
  <c r="K17" i="12"/>
  <c r="N16" i="12"/>
  <c r="I17" i="12"/>
  <c r="I16" i="12"/>
  <c r="C16" i="12"/>
  <c r="Q17" i="12"/>
  <c r="N7" i="12"/>
  <c r="Q7" i="12"/>
  <c r="I7" i="12"/>
  <c r="C10" i="12"/>
  <c r="K10" i="12"/>
  <c r="Q10" i="12"/>
  <c r="N10" i="12"/>
  <c r="G9" i="12"/>
  <c r="Q8" i="12"/>
  <c r="N8" i="12"/>
  <c r="C8" i="12"/>
  <c r="N9" i="12"/>
  <c r="E8" i="12"/>
  <c r="Q9" i="12"/>
  <c r="I9" i="12"/>
  <c r="C9" i="12"/>
  <c r="E9" i="12"/>
  <c r="C7" i="12"/>
  <c r="K8" i="12"/>
  <c r="I8" i="12"/>
  <c r="K7" i="12"/>
  <c r="C14" i="12"/>
  <c r="K14" i="12"/>
  <c r="I14" i="12"/>
  <c r="C17" i="12"/>
  <c r="E14" i="12"/>
  <c r="G7" i="12"/>
  <c r="G17" i="12"/>
  <c r="N14" i="12"/>
  <c r="G16" i="12"/>
  <c r="I10" i="12"/>
  <c r="G10" i="12"/>
</calcChain>
</file>

<file path=xl/sharedStrings.xml><?xml version="1.0" encoding="utf-8"?>
<sst xmlns="http://schemas.openxmlformats.org/spreadsheetml/2006/main" count="2457" uniqueCount="784">
  <si>
    <t>Residential Aged Care Quality Indicators</t>
  </si>
  <si>
    <t>Quarterly report supplementary tables – January to March 2026</t>
  </si>
  <si>
    <t>Contents</t>
  </si>
  <si>
    <t>Chapter 1 Trends in quality indicators over time</t>
  </si>
  <si>
    <t>Table 1.1:  Trends in quality indicator performance over time, Q1 2021–22 to Q3 2025–26</t>
  </si>
  <si>
    <t>Chapter 2 National quality indicator data</t>
  </si>
  <si>
    <t>Table 2.1A: National quality indicator data, clinical indicators, January to March 2026</t>
  </si>
  <si>
    <t>Table 2.1B: National quality indicator data, workforce indicators, January to March 2026</t>
  </si>
  <si>
    <t>Table 2.1C: National quality indicator data, consumer experience and quality of life responses by completion format, January to March 2026</t>
  </si>
  <si>
    <t>Table 2.1D: National quality indicator data, proportion of enrolled nursing care minutes, January to March 2026</t>
  </si>
  <si>
    <t>Table 2.1E: National quality indicator data, recommended allied health services received, January to March 2026</t>
  </si>
  <si>
    <t>Table 2.1F: National quality indicator data, average allied health and lifestyle officers care minutes per resident per day, January to March 2026</t>
  </si>
  <si>
    <t>Table 2.2: Distribution of quality indicator data, January to March 2026</t>
  </si>
  <si>
    <t>Chapter 3 Quality indicator data by geography</t>
  </si>
  <si>
    <t>Table 3.1: Quality indicator data, by state and territory, January to March 2026</t>
  </si>
  <si>
    <t>Table 3.2: Quality indicator data, by remoteness, January to March 2026</t>
  </si>
  <si>
    <t>Table 3.3: Quality indicator data including numerators and denominators, by state and territory, January to March 2026</t>
  </si>
  <si>
    <t>https://www.gen-agedcaredata.gov.au/</t>
  </si>
  <si>
    <t>Abbreviations</t>
  </si>
  <si>
    <t>Return to contents</t>
  </si>
  <si>
    <t>MMM</t>
  </si>
  <si>
    <t>Modified Monash Model</t>
  </si>
  <si>
    <t>RCH</t>
  </si>
  <si>
    <t>Residential care home</t>
  </si>
  <si>
    <t>Technical notes</t>
  </si>
  <si>
    <t>National Aged Care Quality Indicator Program</t>
  </si>
  <si>
    <t>1.</t>
  </si>
  <si>
    <t xml:space="preserve">Data were sourced from the National Aged Care Quality Indicator Program, extracted on 11 May 2026. </t>
  </si>
  <si>
    <t>2.</t>
  </si>
  <si>
    <t>3.</t>
  </si>
  <si>
    <t xml:space="preserve">4. </t>
  </si>
  <si>
    <t xml:space="preserve">Definitions of the quality indicators reported can be found in the Residential Aged Care Quality Indicators – January to March 2026 web report, or in the National Aged Care Quality Indicator Program Manual. </t>
  </si>
  <si>
    <t>Geography</t>
  </si>
  <si>
    <t xml:space="preserve">1. </t>
  </si>
  <si>
    <t xml:space="preserve">State/territory was taken from location address information on the QI data file and reflects standard sub-national administrative areas. </t>
  </si>
  <si>
    <t xml:space="preserve">2. </t>
  </si>
  <si>
    <r>
      <t xml:space="preserve">QI data set was merged with service-level data from the National Aged Care Data Clearinghouse (NACDC) as of 30 June </t>
    </r>
    <r>
      <rPr>
        <sz val="10"/>
        <rFont val="Arial"/>
        <family val="2"/>
      </rPr>
      <t>2025</t>
    </r>
    <r>
      <rPr>
        <sz val="10"/>
        <color theme="1"/>
        <rFont val="Arial"/>
        <family val="2"/>
      </rPr>
      <t xml:space="preserve"> (the latest available) to bring the QI data together with Modified Monash model (MMM) 2019 remoteness classifications. Remoteness based on the MMM classifications was collapsed into 3 categories: Metropolitan (MM1); Regional centres (MM2); and a category combining Inner regional, Outer regional, Remote and Very remote regions (MM3–7).</t>
    </r>
  </si>
  <si>
    <t xml:space="preserve">3. </t>
  </si>
  <si>
    <t xml:space="preserve">Disaggregation of quality indicators by state/territory and remoteness categories were calculated from raw data with no risk adjustment. </t>
  </si>
  <si>
    <t>Table 1.1: Trends in quality indicator performance over time, Q1 2021–22 to Q3 2025–26</t>
  </si>
  <si>
    <t>Quality Indicator</t>
  </si>
  <si>
    <t>Q1 2021–22</t>
  </si>
  <si>
    <t>Q2 2021–22</t>
  </si>
  <si>
    <t>Q3 2021–22</t>
  </si>
  <si>
    <t>Q4 2021–22</t>
  </si>
  <si>
    <t>Q1 2022–23</t>
  </si>
  <si>
    <t>Q2 2022–23</t>
  </si>
  <si>
    <t>Q3 2022–23</t>
  </si>
  <si>
    <t>Q4 2022–23</t>
  </si>
  <si>
    <t>Q1 2023–24</t>
  </si>
  <si>
    <t>Q2 2023–24</t>
  </si>
  <si>
    <t>Q3 2023–24</t>
  </si>
  <si>
    <t>Q4 2023–24</t>
  </si>
  <si>
    <t>Q1 2024–25</t>
  </si>
  <si>
    <t>Q2 2024–25</t>
  </si>
  <si>
    <t>Q3 2024–25</t>
  </si>
  <si>
    <t>Q4 2024–25</t>
  </si>
  <si>
    <t>Q1 2025–26</t>
  </si>
  <si>
    <t>Q2 2025–26</t>
  </si>
  <si>
    <t>Q3 2025–26</t>
  </si>
  <si>
    <t xml:space="preserve">Trend analysis </t>
  </si>
  <si>
    <t>Risk ratio (95% Confidence Interval)</t>
  </si>
  <si>
    <t>Relative quarterly change in prevalence proportion</t>
  </si>
  <si>
    <t>Statistically significant trend (p &lt;0.05)</t>
  </si>
  <si>
    <t>Pressure injuries</t>
  </si>
  <si>
    <t>0.987 (0.983-0.990)</t>
  </si>
  <si>
    <t>-1.3%*</t>
  </si>
  <si>
    <t>Decrease</t>
  </si>
  <si>
    <t>Restrictive practices</t>
  </si>
  <si>
    <t>0.998 (0.991-1.005)</t>
  </si>
  <si>
    <t>-0.2%</t>
  </si>
  <si>
    <t>No change</t>
  </si>
  <si>
    <t>Restrictive practice exclusively through the use of a secure area</t>
  </si>
  <si>
    <t>0.996 (0.991-1.002)</t>
  </si>
  <si>
    <t>-0.4%</t>
  </si>
  <si>
    <t>Unplanned weight loss – significant</t>
  </si>
  <si>
    <t>0.986 (0.979-0.993)</t>
  </si>
  <si>
    <t>-1.4%*</t>
  </si>
  <si>
    <t>Unplanned weight loss – consecutive</t>
  </si>
  <si>
    <t>0.990 (0.982-0.997)</t>
  </si>
  <si>
    <t>-1.0%*</t>
  </si>
  <si>
    <t>Falls (total)</t>
  </si>
  <si>
    <t>1.000 (0.998-1.001)</t>
  </si>
  <si>
    <t>0.0%</t>
  </si>
  <si>
    <t>Falls that resulted in major injury</t>
  </si>
  <si>
    <t>0.983 (0.980-0.986)</t>
  </si>
  <si>
    <t>-1.7%*</t>
  </si>
  <si>
    <t>Medication management – Polypharmacy</t>
  </si>
  <si>
    <t>0.994 (0.992-0.997)</t>
  </si>
  <si>
    <t>-0.6%*</t>
  </si>
  <si>
    <t>Medication management – Antipsychotics</t>
  </si>
  <si>
    <t>0.991 (0.988-0.994)</t>
  </si>
  <si>
    <t>-0.9%*</t>
  </si>
  <si>
    <t>Activities of daily living</t>
  </si>
  <si>
    <t>1.000 (0.992-1.007)</t>
  </si>
  <si>
    <t>Incontinence</t>
  </si>
  <si>
    <t>0.996 (0.995-0.997)</t>
  </si>
  <si>
    <t>-0.4%*</t>
  </si>
  <si>
    <t>Incontinence associated dermatitis</t>
  </si>
  <si>
    <t>1.003 (1.000-1.006)</t>
  </si>
  <si>
    <t>0.3%</t>
  </si>
  <si>
    <t>Hospitalisation – Emergency department presentations</t>
  </si>
  <si>
    <t>1.014 (1.010-1.017)</t>
  </si>
  <si>
    <t>1.4%*</t>
  </si>
  <si>
    <t>Increase</t>
  </si>
  <si>
    <t>Hospitalisation – Emergency department presentations or hospital admissions</t>
  </si>
  <si>
    <t>1.009 (1.004-1.013)</t>
  </si>
  <si>
    <t>0.9%*</t>
  </si>
  <si>
    <t>Workforce</t>
  </si>
  <si>
    <t>0.978 (0.966-0.991)</t>
  </si>
  <si>
    <t>-2.2%*</t>
  </si>
  <si>
    <t>Consumer experience</t>
  </si>
  <si>
    <t>1.006 (1.005-1.007)</t>
  </si>
  <si>
    <t>0.6%*</t>
  </si>
  <si>
    <t>Quality of life</t>
  </si>
  <si>
    <t>1.008 (1.006-1.009)</t>
  </si>
  <si>
    <t>0.8%*</t>
  </si>
  <si>
    <t>Source: Department of Health, Disability and Ageing, QI data extracted 11 May 2026, published on https://www.gen-agedcaredata.gov.au/</t>
  </si>
  <si>
    <t>*Statistically significant to p &lt; 0.05.</t>
  </si>
  <si>
    <t>Number of residents meeting criteria to be counted for indicator (numerator)</t>
  </si>
  <si>
    <t>Proportion of residents assessed that met the criteria for the indicator</t>
  </si>
  <si>
    <t>All pressure injuries (acquired inside and outside the home)</t>
  </si>
  <si>
    <t>One or more pressure injuries</t>
  </si>
  <si>
    <t>10,031</t>
  </si>
  <si>
    <t>4.8%</t>
  </si>
  <si>
    <t>Stage 1 pressure injuries</t>
  </si>
  <si>
    <t>4,038</t>
  </si>
  <si>
    <t>1.9%</t>
  </si>
  <si>
    <t>Stage 2 pressure injuries</t>
  </si>
  <si>
    <t>4,552</t>
  </si>
  <si>
    <t>2.2%</t>
  </si>
  <si>
    <t>Stage 3 pressure injuries</t>
  </si>
  <si>
    <t>785</t>
  </si>
  <si>
    <t>0.4%</t>
  </si>
  <si>
    <t>Stage 4 pressure injuries</t>
  </si>
  <si>
    <t>271</t>
  </si>
  <si>
    <t>0.1%</t>
  </si>
  <si>
    <t>Unstageable pressure injuries</t>
  </si>
  <si>
    <t>831</t>
  </si>
  <si>
    <t>Suspected deep tissue injuries</t>
  </si>
  <si>
    <t>637</t>
  </si>
  <si>
    <t>Pressure injuries (acquired outside the home)</t>
  </si>
  <si>
    <t>2,022</t>
  </si>
  <si>
    <t>732</t>
  </si>
  <si>
    <t>796</t>
  </si>
  <si>
    <t>218</t>
  </si>
  <si>
    <t>103</t>
  </si>
  <si>
    <t>242</t>
  </si>
  <si>
    <t>164</t>
  </si>
  <si>
    <t>41,946</t>
  </si>
  <si>
    <t>20.7%</t>
  </si>
  <si>
    <t>31,030</t>
  </si>
  <si>
    <t>15.3%</t>
  </si>
  <si>
    <t>Unplanned weight loss</t>
  </si>
  <si>
    <t>Significant unplanned weight loss</t>
  </si>
  <si>
    <t>12,668</t>
  </si>
  <si>
    <t>7.4%</t>
  </si>
  <si>
    <t>Consecutive unplanned weight loss</t>
  </si>
  <si>
    <t>14,756</t>
  </si>
  <si>
    <t>8.9%</t>
  </si>
  <si>
    <t>Falls and major injury</t>
  </si>
  <si>
    <t>68,652</t>
  </si>
  <si>
    <t>31.1%</t>
  </si>
  <si>
    <t>3,564</t>
  </si>
  <si>
    <t>1.6%</t>
  </si>
  <si>
    <t>Medication management</t>
  </si>
  <si>
    <t>Polypharmacy</t>
  </si>
  <si>
    <t>70,858</t>
  </si>
  <si>
    <t>35.3%</t>
  </si>
  <si>
    <t>Antipsychotics</t>
  </si>
  <si>
    <t>35,936</t>
  </si>
  <si>
    <t>17.8%</t>
  </si>
  <si>
    <t>Antipsychotics with diagnosed psychosis</t>
  </si>
  <si>
    <t>15,940</t>
  </si>
  <si>
    <t>7.9%</t>
  </si>
  <si>
    <t>38,545</t>
  </si>
  <si>
    <t>20.4%</t>
  </si>
  <si>
    <t>Incontinence care</t>
  </si>
  <si>
    <t>156,130</t>
  </si>
  <si>
    <t>75.3%</t>
  </si>
  <si>
    <t>Incontinence associated dermatitis (IAD)</t>
  </si>
  <si>
    <t>6,514</t>
  </si>
  <si>
    <t>4.2%</t>
  </si>
  <si>
    <t>Stage 1A IAD</t>
  </si>
  <si>
    <t>4,159</t>
  </si>
  <si>
    <t>2.7%</t>
  </si>
  <si>
    <t>Stage 1B IAD</t>
  </si>
  <si>
    <t>515</t>
  </si>
  <si>
    <t>Stage 2A IAD</t>
  </si>
  <si>
    <t>1,581</t>
  </si>
  <si>
    <t>1.0%</t>
  </si>
  <si>
    <t>Stage 2B IAD</t>
  </si>
  <si>
    <t>169</t>
  </si>
  <si>
    <t>Hospitalisation</t>
  </si>
  <si>
    <t>Emergency department presentations</t>
  </si>
  <si>
    <t>28,820</t>
  </si>
  <si>
    <t>13.1%</t>
  </si>
  <si>
    <t>Emergency department presentations or hospital admissions</t>
  </si>
  <si>
    <t>33,643</t>
  </si>
  <si>
    <t>Note: The number of eligible residents assessed (denominator) differs between quality indicators (QIs). See the report for further details.</t>
  </si>
  <si>
    <t>Number of staff employed at the start of the quarter (denominator)</t>
  </si>
  <si>
    <t>Number of staff who stopped working during the quarter (numerator)</t>
  </si>
  <si>
    <t>Proportion of staff who stopped working during the quarter</t>
  </si>
  <si>
    <t>All eligible staff</t>
  </si>
  <si>
    <t>208,756</t>
  </si>
  <si>
    <t>10,723</t>
  </si>
  <si>
    <t>5.1%</t>
  </si>
  <si>
    <t>Service managers</t>
  </si>
  <si>
    <t>5,419</t>
  </si>
  <si>
    <t>359</t>
  </si>
  <si>
    <t>6.6%</t>
  </si>
  <si>
    <t>Nurse practitioners or registered nurses</t>
  </si>
  <si>
    <t>37,522</t>
  </si>
  <si>
    <t>2,423</t>
  </si>
  <si>
    <t>6.5%</t>
  </si>
  <si>
    <t>Enrolled nurses</t>
  </si>
  <si>
    <t>12,684</t>
  </si>
  <si>
    <t>760</t>
  </si>
  <si>
    <t>6.0%</t>
  </si>
  <si>
    <t>Personal care workers or nursing assistants</t>
  </si>
  <si>
    <t>153,131</t>
  </si>
  <si>
    <t>7,181</t>
  </si>
  <si>
    <t>4.7%</t>
  </si>
  <si>
    <t>Reporting 'very poor' experience/quality of life</t>
  </si>
  <si>
    <t>Reporting 'poor' 
experience/quality of life</t>
  </si>
  <si>
    <t>Reporting 'moderate'
experience/quality of life</t>
  </si>
  <si>
    <t>Reporting 'good'
experience/quality of life</t>
  </si>
  <si>
    <t>Reporting 'excellent' experience/quality of life</t>
  </si>
  <si>
    <t>Reporting 'good' or 'excellent' experience/quality of life (for reporting quality indicator)</t>
  </si>
  <si>
    <r>
      <t xml:space="preserve">All responses </t>
    </r>
    <r>
      <rPr>
        <b/>
        <vertAlign val="superscript"/>
        <sz val="8"/>
        <rFont val="Arial"/>
        <family val="2"/>
      </rPr>
      <t>*</t>
    </r>
  </si>
  <si>
    <t>Number of residents</t>
  </si>
  <si>
    <t>Proportion of residents</t>
  </si>
  <si>
    <t>Total included residents</t>
  </si>
  <si>
    <t>Residents who responded via self-completion</t>
  </si>
  <si>
    <t>Residents who responded via interviewer facilitated completion</t>
  </si>
  <si>
    <t>Residents who responded via proxy-completion</t>
  </si>
  <si>
    <t>Average care minutes
per resident per day
(unit: care minute, numerator)</t>
  </si>
  <si>
    <t>Proportion of 
total nursing care minutes</t>
  </si>
  <si>
    <t>Enrolled nursing</t>
  </si>
  <si>
    <t>11.9</t>
  </si>
  <si>
    <t>5.4%</t>
  </si>
  <si>
    <t>Enrolled nursing and registered nursing</t>
  </si>
  <si>
    <t>56.9</t>
  </si>
  <si>
    <t>25.8%</t>
  </si>
  <si>
    <t>Source: Department of Health, Disability and Ageing, QFR data extracted 11 May 2026, published on https://www.gen-agedcaredata.gov.au/</t>
  </si>
  <si>
    <t>Note: On average, a total of 221.0 nursing care minutes per resident per day (denominator) were recorded, calculated as the sum of average care minutes per resident per day delivered by enrolled nurses (11.9 care minutes per resident per day), registered nurses (45.0), and personal care workers or nursing assistants (164.0) at the national level. See ‘Technical notes’ for more information on the calculation logic of this QI.</t>
  </si>
  <si>
    <t>Table 2.1E: National quality indicator data, percentage of recommended allied health services received, January to March 2026</t>
  </si>
  <si>
    <t>Number of
recommended services
(denominator)</t>
  </si>
  <si>
    <t>Number of
recommended services received
(numerator)</t>
  </si>
  <si>
    <t>Proportion of
recommended services received</t>
  </si>
  <si>
    <t>Allied health (total)</t>
  </si>
  <si>
    <t>Physiotherapy</t>
  </si>
  <si>
    <t>Occupational therapy</t>
  </si>
  <si>
    <t>Speech pathology</t>
  </si>
  <si>
    <t>Podiatry</t>
  </si>
  <si>
    <t>Dietetics</t>
  </si>
  <si>
    <t>Other allied health</t>
  </si>
  <si>
    <t>Allied health assistant</t>
  </si>
  <si>
    <t>Note: This QI only captures those allied health services recommended in care and services plans that were received during the reporting period and should not capture multiple instances of the same service type being received or services received outside of care plans.</t>
  </si>
  <si>
    <t>Total care minutes
(count of minutes, numerator)</t>
  </si>
  <si>
    <t>Average care minutes
per resident per day
(unit: care minute)</t>
  </si>
  <si>
    <t>Lifestyle officers</t>
  </si>
  <si>
    <t>Note: 
A total of 2,500 RCH submitted data on allied health and lifestyle officers care minutes. These RCH recorded 17,795,422 occupied bed days (denominator) over the reporting period, corresponding to an estimated 197,727 residents.</t>
  </si>
  <si>
    <t>Minimum</t>
  </si>
  <si>
    <t>25th percentile</t>
  </si>
  <si>
    <t>Median</t>
  </si>
  <si>
    <t>75th percentile</t>
  </si>
  <si>
    <t>Maximum</t>
  </si>
  <si>
    <t>Pressure injuries – percentage of residents</t>
  </si>
  <si>
    <t>0.0</t>
  </si>
  <si>
    <t>2.0</t>
  </si>
  <si>
    <t>4.0</t>
  </si>
  <si>
    <t>6.7</t>
  </si>
  <si>
    <t>100.0</t>
  </si>
  <si>
    <t>1.3</t>
  </si>
  <si>
    <t>2.9</t>
  </si>
  <si>
    <t>20.8</t>
  </si>
  <si>
    <t>1.6</t>
  </si>
  <si>
    <t>3.2</t>
  </si>
  <si>
    <t>23.8</t>
  </si>
  <si>
    <t>0.4</t>
  </si>
  <si>
    <t>9.1</t>
  </si>
  <si>
    <t>9.5</t>
  </si>
  <si>
    <t>Restrictive practices – percentage of residents</t>
  </si>
  <si>
    <t>7.7</t>
  </si>
  <si>
    <t>17.1</t>
  </si>
  <si>
    <t>28.1</t>
  </si>
  <si>
    <t>Unplanned weight loss – percentage of residents</t>
  </si>
  <si>
    <t>6.9</t>
  </si>
  <si>
    <t>10.0</t>
  </si>
  <si>
    <t>52.6</t>
  </si>
  <si>
    <t>5.2</t>
  </si>
  <si>
    <t>8.3</t>
  </si>
  <si>
    <t>11.7</t>
  </si>
  <si>
    <t>75.0</t>
  </si>
  <si>
    <t>Falls and major injury – percentage of residents</t>
  </si>
  <si>
    <t>25.8</t>
  </si>
  <si>
    <t>30.6</t>
  </si>
  <si>
    <t>35.8</t>
  </si>
  <si>
    <t>2.5</t>
  </si>
  <si>
    <t>50.0</t>
  </si>
  <si>
    <t>Medication management – percentage of residents</t>
  </si>
  <si>
    <t>28.6</t>
  </si>
  <si>
    <t>35.2</t>
  </si>
  <si>
    <t>41.8</t>
  </si>
  <si>
    <t>12.0</t>
  </si>
  <si>
    <t>16.7</t>
  </si>
  <si>
    <t>22.2</t>
  </si>
  <si>
    <t>Activities of daily living – percentage of residents</t>
  </si>
  <si>
    <t>11.6</t>
  </si>
  <si>
    <t>18.7</t>
  </si>
  <si>
    <t>27.6</t>
  </si>
  <si>
    <t>90.9</t>
  </si>
  <si>
    <t>Incontinence care – percentage of residents</t>
  </si>
  <si>
    <t>66.7</t>
  </si>
  <si>
    <t>78.0</t>
  </si>
  <si>
    <t>86.2</t>
  </si>
  <si>
    <t>5.9</t>
  </si>
  <si>
    <t>1.5</t>
  </si>
  <si>
    <t>54.5</t>
  </si>
  <si>
    <t>12.5</t>
  </si>
  <si>
    <t>1.4</t>
  </si>
  <si>
    <t>18.8</t>
  </si>
  <si>
    <t>Hospitalisation – percentage of residents</t>
  </si>
  <si>
    <t>7.6</t>
  </si>
  <si>
    <t>12.4</t>
  </si>
  <si>
    <t>17.6</t>
  </si>
  <si>
    <t>14.5</t>
  </si>
  <si>
    <t>19.5</t>
  </si>
  <si>
    <t>Workforce – percentage of staff that stopped working during the reporting period</t>
  </si>
  <si>
    <t>0.9</t>
  </si>
  <si>
    <t>3.4</t>
  </si>
  <si>
    <t>6.8</t>
  </si>
  <si>
    <t>2.6</t>
  </si>
  <si>
    <t>Consumer experience – percentage of residents reporting 'good' or 'excellent' comsumer experience</t>
  </si>
  <si>
    <t>All completion methods</t>
  </si>
  <si>
    <t>78.2</t>
  </si>
  <si>
    <t>88.9</t>
  </si>
  <si>
    <t>96.3</t>
  </si>
  <si>
    <t>Self-completion</t>
  </si>
  <si>
    <t>77.0</t>
  </si>
  <si>
    <t>91.0</t>
  </si>
  <si>
    <t>Interviewer facilitated completion</t>
  </si>
  <si>
    <t>78.6</t>
  </si>
  <si>
    <t>91.1</t>
  </si>
  <si>
    <t>Proxy-completion</t>
  </si>
  <si>
    <t>85.7</t>
  </si>
  <si>
    <t>Quality of life – percentage of residents reporting 'good' or 'excellent' quality of life</t>
  </si>
  <si>
    <t>65.2</t>
  </si>
  <si>
    <t>78.1</t>
  </si>
  <si>
    <t>90.0</t>
  </si>
  <si>
    <t>68.8</t>
  </si>
  <si>
    <t>85.2</t>
  </si>
  <si>
    <t>65.6</t>
  </si>
  <si>
    <t>81.8</t>
  </si>
  <si>
    <t>95.0</t>
  </si>
  <si>
    <t>33.3</t>
  </si>
  <si>
    <t>59.0</t>
  </si>
  <si>
    <t>87.1</t>
  </si>
  <si>
    <t>Enrolled nursing – proportion of enrolled nursing care minutes</t>
  </si>
  <si>
    <t>Ennrolled nursing</t>
  </si>
  <si>
    <t>8.5</t>
  </si>
  <si>
    <t>83.4</t>
  </si>
  <si>
    <t>14.2</t>
  </si>
  <si>
    <t>21.1</t>
  </si>
  <si>
    <t>29.2</t>
  </si>
  <si>
    <t>Allied health - percentage of recommended services received</t>
  </si>
  <si>
    <t>93.8</t>
  </si>
  <si>
    <t>99.0</t>
  </si>
  <si>
    <t>11,300.0</t>
  </si>
  <si>
    <t>98.6</t>
  </si>
  <si>
    <t>3,550.0</t>
  </si>
  <si>
    <t>91.5</t>
  </si>
  <si>
    <t>7,800.0</t>
  </si>
  <si>
    <t>90.8</t>
  </si>
  <si>
    <t>2,800.0</t>
  </si>
  <si>
    <t>97.1</t>
  </si>
  <si>
    <t>17,900.0</t>
  </si>
  <si>
    <t>92.9</t>
  </si>
  <si>
    <t>1,100.0</t>
  </si>
  <si>
    <t>8,800.0</t>
  </si>
  <si>
    <t>85.0</t>
  </si>
  <si>
    <t>2,200.0</t>
  </si>
  <si>
    <t>Allied health – care minutes per resident per day</t>
  </si>
  <si>
    <t>2.8</t>
  </si>
  <si>
    <t>5.5</t>
  </si>
  <si>
    <t>71.9</t>
  </si>
  <si>
    <t>3.7</t>
  </si>
  <si>
    <t>31.9</t>
  </si>
  <si>
    <t>25.0</t>
  </si>
  <si>
    <t>0.1</t>
  </si>
  <si>
    <t>0.2</t>
  </si>
  <si>
    <t>0.3</t>
  </si>
  <si>
    <t>0.5</t>
  </si>
  <si>
    <t>4.4</t>
  </si>
  <si>
    <t>25.6</t>
  </si>
  <si>
    <t>20.5</t>
  </si>
  <si>
    <t>Lifestyle officers – care minutes per resident per day</t>
  </si>
  <si>
    <t>10.5</t>
  </si>
  <si>
    <t>122.7</t>
  </si>
  <si>
    <t>Source: Department of Health, Disability and Ageing, QI data extracted 11 May 2026 and QFR data extracted 11 May 2026, published on https://www.gen-agedcaredata.gov.au/</t>
  </si>
  <si>
    <t>Note: Some RCH reported number of allied health services received (numerator) that exceeds the number of services recommended (denominator), with proportions ranging from 0.9%-3.3% across the different types of allied health services of the 2,509 RCH included in this report. This QI only captures those allied health services recommended in care and services plans that were received during the reporting period and should not capture multiple instances of the same service type being received or services received outside of care plans. Outlying values above 100% have not been removed prior to compiling the statistics presented in this report. See 'Technical notes' for more information on outliers, inconsistencies in calculated QIs and number of RCH reporting 0% and 100%.</t>
  </si>
  <si>
    <t>NSW</t>
  </si>
  <si>
    <t>Vic</t>
  </si>
  <si>
    <t>Qld</t>
  </si>
  <si>
    <t>WA</t>
  </si>
  <si>
    <t>SA</t>
  </si>
  <si>
    <t>Tas</t>
  </si>
  <si>
    <t>ACT</t>
  </si>
  <si>
    <t>NT</t>
  </si>
  <si>
    <t>Australia</t>
  </si>
  <si>
    <t>All pressure injuries (acquired inside and outside the home) – percentage of residents</t>
  </si>
  <si>
    <t>4.3%</t>
  </si>
  <si>
    <t>5.0%</t>
  </si>
  <si>
    <t>4.9%</t>
  </si>
  <si>
    <t>8.1%</t>
  </si>
  <si>
    <t>3.5%</t>
  </si>
  <si>
    <t>3.0%</t>
  </si>
  <si>
    <t>1.8%</t>
  </si>
  <si>
    <t>2.0%</t>
  </si>
  <si>
    <t>2.4%</t>
  </si>
  <si>
    <t>3.9%</t>
  </si>
  <si>
    <t>1.3%</t>
  </si>
  <si>
    <t>1.1%</t>
  </si>
  <si>
    <t>2.6%</t>
  </si>
  <si>
    <t>3.4%</t>
  </si>
  <si>
    <t>1.4%</t>
  </si>
  <si>
    <t>0.5%</t>
  </si>
  <si>
    <t>0.7%</t>
  </si>
  <si>
    <t>0.2%</t>
  </si>
  <si>
    <t>0.6%</t>
  </si>
  <si>
    <t>Pressure injuries (acquired outside the home) – percentage of residents</t>
  </si>
  <si>
    <t>0.9%</t>
  </si>
  <si>
    <t>0.8%</t>
  </si>
  <si>
    <t xml:space="preserve">Stage 2 pressure injuries </t>
  </si>
  <si>
    <t>Restrictive practices (total)</t>
  </si>
  <si>
    <t>21.1%</t>
  </si>
  <si>
    <t>20.9%</t>
  </si>
  <si>
    <t>20.0%</t>
  </si>
  <si>
    <t>21.0%</t>
  </si>
  <si>
    <t>19.7%</t>
  </si>
  <si>
    <t>17.1%</t>
  </si>
  <si>
    <t>32.0%</t>
  </si>
  <si>
    <t>15.5%</t>
  </si>
  <si>
    <t>15.4%</t>
  </si>
  <si>
    <t>14.7%</t>
  </si>
  <si>
    <t>16.9%</t>
  </si>
  <si>
    <t>14.8%</t>
  </si>
  <si>
    <t>11.9%</t>
  </si>
  <si>
    <t>15.1%</t>
  </si>
  <si>
    <t>26.0%</t>
  </si>
  <si>
    <t>7.1%</t>
  </si>
  <si>
    <t>6.9%</t>
  </si>
  <si>
    <t>7.8%</t>
  </si>
  <si>
    <t>7.3%</t>
  </si>
  <si>
    <t>8.2%</t>
  </si>
  <si>
    <t>8.8%</t>
  </si>
  <si>
    <t>9.0%</t>
  </si>
  <si>
    <t>8.6%</t>
  </si>
  <si>
    <t>9.3%</t>
  </si>
  <si>
    <t>9.1%</t>
  </si>
  <si>
    <t>30.5%</t>
  </si>
  <si>
    <t>31.7%</t>
  </si>
  <si>
    <t>31.8%</t>
  </si>
  <si>
    <t>31.0%</t>
  </si>
  <si>
    <t>32.4%</t>
  </si>
  <si>
    <t>26.1%</t>
  </si>
  <si>
    <t>1.7%</t>
  </si>
  <si>
    <t>1.5%</t>
  </si>
  <si>
    <t>1.2%</t>
  </si>
  <si>
    <t>35.2%</t>
  </si>
  <si>
    <t>36.4%</t>
  </si>
  <si>
    <t>35.7%</t>
  </si>
  <si>
    <t>32.9%</t>
  </si>
  <si>
    <t>30.8%</t>
  </si>
  <si>
    <t>34.5%</t>
  </si>
  <si>
    <t>24.1%</t>
  </si>
  <si>
    <t>Antipsychotics (total)</t>
  </si>
  <si>
    <t>16.0%</t>
  </si>
  <si>
    <t>19.9%</t>
  </si>
  <si>
    <t>16.8%</t>
  </si>
  <si>
    <t>18.2%</t>
  </si>
  <si>
    <t>16.5%</t>
  </si>
  <si>
    <t>14.9%</t>
  </si>
  <si>
    <t>16.1%</t>
  </si>
  <si>
    <t>9.4%</t>
  </si>
  <si>
    <t>7.0%</t>
  </si>
  <si>
    <t>7.6%</t>
  </si>
  <si>
    <t>5.5%</t>
  </si>
  <si>
    <t>5.2%</t>
  </si>
  <si>
    <t>19.8%</t>
  </si>
  <si>
    <t>22.0%</t>
  </si>
  <si>
    <t>21.3%</t>
  </si>
  <si>
    <t>22.4%</t>
  </si>
  <si>
    <t>17.2%</t>
  </si>
  <si>
    <t>28.5%</t>
  </si>
  <si>
    <t>74.8%</t>
  </si>
  <si>
    <t>73.4%</t>
  </si>
  <si>
    <t>75.9%</t>
  </si>
  <si>
    <t>77.3%</t>
  </si>
  <si>
    <t>81.6%</t>
  </si>
  <si>
    <t>68.9%</t>
  </si>
  <si>
    <t>75.0%</t>
  </si>
  <si>
    <t>71.1%</t>
  </si>
  <si>
    <t>4.0%</t>
  </si>
  <si>
    <t>4.6%</t>
  </si>
  <si>
    <t>4.4%</t>
  </si>
  <si>
    <t>4.5%</t>
  </si>
  <si>
    <t>2.3%</t>
  </si>
  <si>
    <t>2.8%</t>
  </si>
  <si>
    <t>2.9%</t>
  </si>
  <si>
    <t>12.4%</t>
  </si>
  <si>
    <t>12.9%</t>
  </si>
  <si>
    <t>11.4%</t>
  </si>
  <si>
    <t>11.0%</t>
  </si>
  <si>
    <t>14.0%</t>
  </si>
  <si>
    <t>18.1%</t>
  </si>
  <si>
    <t>13.4%</t>
  </si>
  <si>
    <t>14.4%</t>
  </si>
  <si>
    <t>12.0%</t>
  </si>
  <si>
    <t>15.8%</t>
  </si>
  <si>
    <t>Workforce – percentage of staff that stopped working during the quarter</t>
  </si>
  <si>
    <t>6.8%</t>
  </si>
  <si>
    <t>3.8%</t>
  </si>
  <si>
    <t>7.2%</t>
  </si>
  <si>
    <t>10.2%</t>
  </si>
  <si>
    <t>8.0%</t>
  </si>
  <si>
    <t>5.9%</t>
  </si>
  <si>
    <t>6.1%</t>
  </si>
  <si>
    <t>10.5%</t>
  </si>
  <si>
    <t>13.5%</t>
  </si>
  <si>
    <t>4.1%</t>
  </si>
  <si>
    <t>5.6%</t>
  </si>
  <si>
    <t>3.6%</t>
  </si>
  <si>
    <t>87.4%</t>
  </si>
  <si>
    <t>87.0%</t>
  </si>
  <si>
    <t>85.7%</t>
  </si>
  <si>
    <t>80.5%</t>
  </si>
  <si>
    <t>85.8%</t>
  </si>
  <si>
    <t>84.4%</t>
  </si>
  <si>
    <t>82.6%</t>
  </si>
  <si>
    <t>86.1%</t>
  </si>
  <si>
    <t>86.2%</t>
  </si>
  <si>
    <t>85.4%</t>
  </si>
  <si>
    <t>86.6%</t>
  </si>
  <si>
    <t>82.5%</t>
  </si>
  <si>
    <t>89.6%</t>
  </si>
  <si>
    <t>83.5%</t>
  </si>
  <si>
    <t>88.7%</t>
  </si>
  <si>
    <t>88.4%</t>
  </si>
  <si>
    <t>86.3%</t>
  </si>
  <si>
    <t>80.4%</t>
  </si>
  <si>
    <t>87.7%</t>
  </si>
  <si>
    <t>83.6%</t>
  </si>
  <si>
    <t>87.2%</t>
  </si>
  <si>
    <t>86.0%</t>
  </si>
  <si>
    <t>83.9%</t>
  </si>
  <si>
    <t>77.4%</t>
  </si>
  <si>
    <t>78.9%</t>
  </si>
  <si>
    <t>78.1%</t>
  </si>
  <si>
    <t>66.9%</t>
  </si>
  <si>
    <t>82.9%</t>
  </si>
  <si>
    <t>78.8%</t>
  </si>
  <si>
    <t>77.9%</t>
  </si>
  <si>
    <t>69.6%</t>
  </si>
  <si>
    <t>78.0%</t>
  </si>
  <si>
    <t>70.8%</t>
  </si>
  <si>
    <t>73.5%</t>
  </si>
  <si>
    <t>77.1%</t>
  </si>
  <si>
    <t>82.2%</t>
  </si>
  <si>
    <t>83.8%</t>
  </si>
  <si>
    <t>74.9%</t>
  </si>
  <si>
    <t>82.3%</t>
  </si>
  <si>
    <t>78.5%</t>
  </si>
  <si>
    <t>80.9%</t>
  </si>
  <si>
    <t>80.6%</t>
  </si>
  <si>
    <t>79.9%</t>
  </si>
  <si>
    <t>81.3%</t>
  </si>
  <si>
    <t>71.5%</t>
  </si>
  <si>
    <t>81.2%</t>
  </si>
  <si>
    <t>71.0%</t>
  </si>
  <si>
    <t>78.4%</t>
  </si>
  <si>
    <t>79.2%</t>
  </si>
  <si>
    <t>67.3%</t>
  </si>
  <si>
    <t>66.4%</t>
  </si>
  <si>
    <t>61.2%</t>
  </si>
  <si>
    <t>54.2%</t>
  </si>
  <si>
    <t>61.5%</t>
  </si>
  <si>
    <t>47.9%</t>
  </si>
  <si>
    <t>47.3%</t>
  </si>
  <si>
    <t>64.0%</t>
  </si>
  <si>
    <t>10.3%</t>
  </si>
  <si>
    <t>10.0%</t>
  </si>
  <si>
    <t>21.6%</t>
  </si>
  <si>
    <t>31.3%</t>
  </si>
  <si>
    <t>24.6%</t>
  </si>
  <si>
    <t>23.4%</t>
  </si>
  <si>
    <t>29.8%</t>
  </si>
  <si>
    <t>29.5%</t>
  </si>
  <si>
    <t>21.7%</t>
  </si>
  <si>
    <t>Allied health – percentage of recommeded service received</t>
  </si>
  <si>
    <t>96.1%</t>
  </si>
  <si>
    <t>97.6%</t>
  </si>
  <si>
    <t>95.6%</t>
  </si>
  <si>
    <t>92.1%</t>
  </si>
  <si>
    <t>94.0%</t>
  </si>
  <si>
    <t>92.9%</t>
  </si>
  <si>
    <t>87.3%</t>
  </si>
  <si>
    <t>95.8%</t>
  </si>
  <si>
    <t>95.5%</t>
  </si>
  <si>
    <t>97.2%</t>
  </si>
  <si>
    <t>97.8%</t>
  </si>
  <si>
    <t>98.8%</t>
  </si>
  <si>
    <t>93.9%</t>
  </si>
  <si>
    <t>95.1%</t>
  </si>
  <si>
    <t>94.6%</t>
  </si>
  <si>
    <t>94.4%</t>
  </si>
  <si>
    <t>99.0%</t>
  </si>
  <si>
    <t>97.1%</t>
  </si>
  <si>
    <t>90.7%</t>
  </si>
  <si>
    <t>90.3%</t>
  </si>
  <si>
    <t>95.4%</t>
  </si>
  <si>
    <t>88.6%</t>
  </si>
  <si>
    <t>91.0%</t>
  </si>
  <si>
    <t>66.7%</t>
  </si>
  <si>
    <t>77.8%</t>
  </si>
  <si>
    <t>100.0%</t>
  </si>
  <si>
    <t>90.6%</t>
  </si>
  <si>
    <t>92.8%</t>
  </si>
  <si>
    <t>83.0%</t>
  </si>
  <si>
    <t>85.1%</t>
  </si>
  <si>
    <t>76.1%</t>
  </si>
  <si>
    <t>90.1%</t>
  </si>
  <si>
    <t>60.7%</t>
  </si>
  <si>
    <t>80.7%</t>
  </si>
  <si>
    <t>85.9%</t>
  </si>
  <si>
    <t>101.0%</t>
  </si>
  <si>
    <t>97.7%</t>
  </si>
  <si>
    <t>96.9%</t>
  </si>
  <si>
    <t>95.9%</t>
  </si>
  <si>
    <t>91.5%</t>
  </si>
  <si>
    <t>95.2%</t>
  </si>
  <si>
    <t>97.3%</t>
  </si>
  <si>
    <t>91.6%</t>
  </si>
  <si>
    <t>88.5%</t>
  </si>
  <si>
    <t>83.2%</t>
  </si>
  <si>
    <t>92.2%</t>
  </si>
  <si>
    <t>89.2%</t>
  </si>
  <si>
    <t>89.7%</t>
  </si>
  <si>
    <t>102.2%</t>
  </si>
  <si>
    <t>106.4%</t>
  </si>
  <si>
    <t>103.3%</t>
  </si>
  <si>
    <t>132.8%</t>
  </si>
  <si>
    <t>84.8%</t>
  </si>
  <si>
    <t>107.3%</t>
  </si>
  <si>
    <t>93.3%</t>
  </si>
  <si>
    <t>N.A.</t>
  </si>
  <si>
    <t>106.5%</t>
  </si>
  <si>
    <t>101.3%</t>
  </si>
  <si>
    <t>80.1%</t>
  </si>
  <si>
    <t>83.3%</t>
  </si>
  <si>
    <t>89.9%</t>
  </si>
  <si>
    <t>94.5%</t>
  </si>
  <si>
    <t>91.1%</t>
  </si>
  <si>
    <t>4.2</t>
  </si>
  <si>
    <t>9.7</t>
  </si>
  <si>
    <t>5.1</t>
  </si>
  <si>
    <t>4.3</t>
  </si>
  <si>
    <t>4.8</t>
  </si>
  <si>
    <t>3.0</t>
  </si>
  <si>
    <t>3.3</t>
  </si>
  <si>
    <t>2.7</t>
  </si>
  <si>
    <t>1.0</t>
  </si>
  <si>
    <t>0.7</t>
  </si>
  <si>
    <t>7.1</t>
  </si>
  <si>
    <t>7.3</t>
  </si>
  <si>
    <t>6.2</t>
  </si>
  <si>
    <t>9.0</t>
  </si>
  <si>
    <t>9.8</t>
  </si>
  <si>
    <t>Source: Department of Health, Disability and Ageing, QI data extracted 11 May 2026, QFR data extracted 11 May 2026, published on https://www.gen-agedcaredata.gov.au/</t>
  </si>
  <si>
    <t>N/A: Not applicable due to no recommended services</t>
  </si>
  <si>
    <t>Note: Some RCH reported a total number of allied health services received that exceeds the number of services recommended. This QI only captures those allied health services recommended in care and services plans that were received during the reporting period and should not capture multiple instances of the same service type being received or services received outside of care plans.</t>
  </si>
  <si>
    <t>Metropolitan 
(MM1)</t>
  </si>
  <si>
    <t>Regional centres 
(MM2)</t>
  </si>
  <si>
    <t>Rural and remote 
(MM3–MM7)</t>
  </si>
  <si>
    <t>5.7%</t>
  </si>
  <si>
    <t>2.5%</t>
  </si>
  <si>
    <t>2.1%</t>
  </si>
  <si>
    <t>Pressure injuries (acquired outside the service) – percentage of residents</t>
  </si>
  <si>
    <t>20.2%</t>
  </si>
  <si>
    <t>22.2%</t>
  </si>
  <si>
    <t>21.9%</t>
  </si>
  <si>
    <t>15.2%</t>
  </si>
  <si>
    <t>15.9%</t>
  </si>
  <si>
    <t>15.6%</t>
  </si>
  <si>
    <t>8.5%</t>
  </si>
  <si>
    <t>7.7%</t>
  </si>
  <si>
    <t>9.8%</t>
  </si>
  <si>
    <t>31.4%</t>
  </si>
  <si>
    <t>30.9%</t>
  </si>
  <si>
    <t>35.4%</t>
  </si>
  <si>
    <t>34.7%</t>
  </si>
  <si>
    <t>35.0%</t>
  </si>
  <si>
    <t>17.6%</t>
  </si>
  <si>
    <t>17.0%</t>
  </si>
  <si>
    <t>8.4%</t>
  </si>
  <si>
    <t>23.8%</t>
  </si>
  <si>
    <t>21.5%</t>
  </si>
  <si>
    <t>76.0%</t>
  </si>
  <si>
    <t>73.8%</t>
  </si>
  <si>
    <t>73.6%</t>
  </si>
  <si>
    <t>3.3%</t>
  </si>
  <si>
    <t>14.5%</t>
  </si>
  <si>
    <t>13.0%</t>
  </si>
  <si>
    <t>16.6%</t>
  </si>
  <si>
    <t>6.4%</t>
  </si>
  <si>
    <t>6.3%</t>
  </si>
  <si>
    <t>Consumer experience – proportion of residents reporting 'good' or 'excellent' comsumer experience</t>
  </si>
  <si>
    <t>87.6%</t>
  </si>
  <si>
    <t>86.9%</t>
  </si>
  <si>
    <t>82.7%</t>
  </si>
  <si>
    <t>Quality of life – proportion of residents reporting 'good' or 'excellent' quality of life</t>
  </si>
  <si>
    <t>77.5%</t>
  </si>
  <si>
    <t>74.6%</t>
  </si>
  <si>
    <t>83.7%</t>
  </si>
  <si>
    <t>78.3%</t>
  </si>
  <si>
    <t>76.2%</t>
  </si>
  <si>
    <t>64.6%</t>
  </si>
  <si>
    <t>63.4%</t>
  </si>
  <si>
    <t>62.1%</t>
  </si>
  <si>
    <t>6.7%</t>
  </si>
  <si>
    <t>24.5%</t>
  </si>
  <si>
    <t>27.2%</t>
  </si>
  <si>
    <t>29.7%</t>
  </si>
  <si>
    <t>Allied health – proportion of recommeded service received</t>
  </si>
  <si>
    <t>97.0%</t>
  </si>
  <si>
    <t>92.7%</t>
  </si>
  <si>
    <t>96.5%</t>
  </si>
  <si>
    <t>104.5%</t>
  </si>
  <si>
    <t>86.7%</t>
  </si>
  <si>
    <t>81.5%</t>
  </si>
  <si>
    <t>84.7%</t>
  </si>
  <si>
    <t>98.5%</t>
  </si>
  <si>
    <t>93.4%</t>
  </si>
  <si>
    <t>108.4%</t>
  </si>
  <si>
    <t>114.1%</t>
  </si>
  <si>
    <t>96.0%</t>
  </si>
  <si>
    <t>98.4%</t>
  </si>
  <si>
    <t>90.2%</t>
  </si>
  <si>
    <t>5.0</t>
  </si>
  <si>
    <t>4.1</t>
  </si>
  <si>
    <t>4.6</t>
  </si>
  <si>
    <t>0.8</t>
  </si>
  <si>
    <t>0.6</t>
  </si>
  <si>
    <t>7.0</t>
  </si>
  <si>
    <t>Note: 
Remoteness was based on the Modified Monash Model (MMM) 2019 classification collapsed into 3 categories—Metropolitan (MM1); Regional Centres (MM2); and a category combining Inner Regional, Outer Regional, Remote and Very Remote regions (MM3-7).
Some RCH reported a total number of allied health services received that exceeds the number of services recommended. This QI only captures those allied health services recommended in care and services plans that were received during the reporting period and should not capture multiple instances of the same service type being received or services received outside of care plans.</t>
  </si>
  <si>
    <t>Proportion</t>
  </si>
  <si>
    <t>Numerator</t>
  </si>
  <si>
    <t>Denominator (residents assessed)</t>
  </si>
  <si>
    <t>Antipsychotis (total)</t>
  </si>
  <si>
    <t>All Incontinence</t>
  </si>
  <si>
    <t>Numerator (Number of staff who stopped working during the quarter)</t>
  </si>
  <si>
    <t>Denominator (number of staff employed at the start of the quarter)</t>
  </si>
  <si>
    <t>Numerator (number reporting 'good' or 'excellent' experience)</t>
  </si>
  <si>
    <t>Denominator (residents responding survey)</t>
  </si>
  <si>
    <t>Numerator (number reporting 'good' or 'excellent' quality of life)</t>
  </si>
  <si>
    <t>Enrolled nursing (EN)</t>
  </si>
  <si>
    <t>Enrolled nursing and registered nursing (RN)</t>
  </si>
  <si>
    <t>Numerator (average care minutes per resident per day)</t>
  </si>
  <si>
    <t>EN</t>
  </si>
  <si>
    <t>EN and RN</t>
  </si>
  <si>
    <t>Denominator (average care minutes per resident per day)</t>
  </si>
  <si>
    <t>EN, RN, and personal care workers or nursing assistants</t>
  </si>
  <si>
    <t>Allied health – proportion of recommeded services received</t>
  </si>
  <si>
    <t>Numerator (number of recommended services received)</t>
  </si>
  <si>
    <t>Denominator (number of recommended services)</t>
  </si>
  <si>
    <t>Care minutes per resident per day</t>
  </si>
  <si>
    <t>Numerator (number of care minutes)</t>
  </si>
  <si>
    <t>Denominator (occupied bed days)</t>
  </si>
  <si>
    <t>Occupied bed days</t>
  </si>
  <si>
    <t>Source: Department of Health, Disability and Ageing, QI data extracted 11 May 2026 and Quarterly Financial Report data extracted 11 May 2026, published on https://www.gen-agedcaredata.gov.au/</t>
  </si>
  <si>
    <r>
      <rPr>
        <vertAlign val="superscript"/>
        <sz val="8"/>
        <rFont val="Arial"/>
        <family val="2"/>
      </rPr>
      <t>*</t>
    </r>
    <r>
      <rPr>
        <sz val="8"/>
        <rFont val="Arial"/>
        <family val="2"/>
      </rPr>
      <t xml:space="preserve"> The number of respondents excludes residents who chose not to complete the assessment or were ineligible for the assessment.</t>
    </r>
  </si>
  <si>
    <t>The data were supplied directly by registered providers as aggregated data, using the specifications in the National Aged Care Quality Indicator Program Manual.</t>
  </si>
  <si>
    <t>This quarterly report is based on data from residential care homes (RCH) that received Australian Government subsidies for delivering care, services and accommodation during quarter 3 (January to March 2026) and had submitted or amended their data between the due date (21 April 2026) and the date of Quality Indicator (QI) data extraction (11 May 2026), including Occupied Bed Days data used for the report. The Quarterly Financial Report (QFR) data for care minutes-related quality indicators was also extracted on 11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</si>
</sst>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_-* #,##0_-;\-* #,##0_-;_-* &quot;-&quot;??_-;_-@_-"/>
    <numFmt numFmtId="167" formatCode="0.000%"/>
    <numFmt numFmtId="168" formatCode="_-* #,##0.0_-;\-* #,##0.0_-;_-* &quot;-&quot;??_-;_-@_-"/>
    <numFmt numFmtId="169" formatCode="#,##0.0"/>
  </numFmts>
  <fonts count="33" x14ac:knownFonts="1">
    <font>
      <sz val="11"/>
      <color theme="1"/>
      <name val="Calibri"/>
      <family val="2"/>
      <scheme val="minor"/>
    </font>
    <font>
      <sz val="10"/>
      <color theme="1"/>
      <name val="Arial"/>
      <family val="2"/>
    </font>
    <font>
      <b/>
      <sz val="11"/>
      <color theme="1"/>
      <name val="Calibri"/>
      <family val="2"/>
      <scheme val="minor"/>
    </font>
    <font>
      <b/>
      <sz val="24"/>
      <color theme="1"/>
      <name val="Arial"/>
      <family val="2"/>
    </font>
    <font>
      <b/>
      <sz val="18"/>
      <color theme="1"/>
      <name val="Arial"/>
      <family val="2"/>
    </font>
    <font>
      <b/>
      <sz val="12"/>
      <color theme="1"/>
      <name val="Arial"/>
      <family val="2"/>
    </font>
    <font>
      <sz val="10"/>
      <color theme="1"/>
      <name val="Arial"/>
      <family val="2"/>
    </font>
    <font>
      <u/>
      <sz val="11"/>
      <color theme="10"/>
      <name val="Calibri"/>
      <family val="2"/>
      <scheme val="minor"/>
    </font>
    <font>
      <u/>
      <sz val="10"/>
      <color theme="10"/>
      <name val="Arial"/>
      <family val="2"/>
    </font>
    <font>
      <b/>
      <sz val="14"/>
      <color theme="1"/>
      <name val="Arial"/>
      <family val="2"/>
    </font>
    <font>
      <b/>
      <sz val="10"/>
      <color theme="1"/>
      <name val="Arial"/>
      <family val="2"/>
    </font>
    <font>
      <sz val="8"/>
      <color theme="1"/>
      <name val="Arial"/>
      <family val="2"/>
    </font>
    <font>
      <b/>
      <sz val="8"/>
      <color theme="1"/>
      <name val="Arial"/>
      <family val="2"/>
    </font>
    <font>
      <sz val="7"/>
      <color theme="1"/>
      <name val="Arial"/>
      <family val="2"/>
    </font>
    <font>
      <u/>
      <sz val="8"/>
      <color theme="10"/>
      <name val="Arial"/>
      <family val="2"/>
    </font>
    <font>
      <i/>
      <sz val="8"/>
      <color theme="1"/>
      <name val="Arial"/>
      <family val="2"/>
    </font>
    <font>
      <sz val="10"/>
      <color theme="1"/>
      <name val="Tahoma"/>
      <family val="2"/>
    </font>
    <font>
      <u/>
      <sz val="10"/>
      <color indexed="12"/>
      <name val="Arial"/>
      <family val="2"/>
    </font>
    <font>
      <sz val="11"/>
      <color theme="1"/>
      <name val="Calibri"/>
      <family val="2"/>
      <scheme val="minor"/>
    </font>
    <font>
      <sz val="10"/>
      <name val="Arial"/>
      <family val="2"/>
    </font>
    <font>
      <sz val="11"/>
      <name val="Calibri"/>
      <family val="2"/>
      <scheme val="minor"/>
    </font>
    <font>
      <sz val="8"/>
      <name val="Arial"/>
      <family val="2"/>
    </font>
    <font>
      <b/>
      <sz val="10"/>
      <name val="Arial"/>
      <family val="2"/>
    </font>
    <font>
      <b/>
      <sz val="8"/>
      <name val="Arial"/>
      <family val="2"/>
    </font>
    <font>
      <sz val="11"/>
      <color theme="0" tint="-0.14999847407452621"/>
      <name val="Calibri"/>
      <family val="2"/>
      <scheme val="minor"/>
    </font>
    <font>
      <b/>
      <sz val="8"/>
      <color theme="0" tint="-0.14999847407452621"/>
      <name val="Arial"/>
      <family val="2"/>
    </font>
    <font>
      <sz val="8"/>
      <color rgb="FF000000"/>
      <name val="Arial"/>
      <family val="2"/>
    </font>
    <font>
      <b/>
      <vertAlign val="superscript"/>
      <sz val="8"/>
      <name val="Arial"/>
      <family val="2"/>
    </font>
    <font>
      <b/>
      <sz val="8"/>
      <color rgb="FF000000"/>
      <name val="Arial"/>
      <family val="2"/>
    </font>
    <font>
      <b/>
      <sz val="8"/>
      <color rgb="FFFF0000"/>
      <name val="Arial"/>
      <family val="2"/>
    </font>
    <font>
      <sz val="8"/>
      <color rgb="FFFF0000"/>
      <name val="Arial"/>
      <family val="2"/>
    </font>
    <font>
      <i/>
      <sz val="8"/>
      <color rgb="FF000000"/>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style="thin">
        <color indexed="64"/>
      </bottom>
      <diagonal/>
    </border>
  </borders>
  <cellStyleXfs count="10">
    <xf numFmtId="0" fontId="0" fillId="0" borderId="0"/>
    <xf numFmtId="0" fontId="7" fillId="0" borderId="0" applyNumberFormat="0" applyFill="0" applyBorder="0" applyAlignment="0" applyProtection="0"/>
    <xf numFmtId="0" fontId="16" fillId="0" borderId="0"/>
    <xf numFmtId="0" fontId="17" fillId="0" borderId="0" applyNumberFormat="0" applyFill="0" applyBorder="0" applyAlignment="0" applyProtection="0">
      <alignment vertical="top"/>
      <protection locked="0"/>
    </xf>
    <xf numFmtId="0" fontId="16" fillId="0" borderId="0"/>
    <xf numFmtId="43" fontId="16"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cellStyleXfs>
  <cellXfs count="176">
    <xf numFmtId="0" fontId="0" fillId="0" borderId="0" xfId="0"/>
    <xf numFmtId="0" fontId="8" fillId="2" borderId="0" xfId="1" applyFont="1" applyFill="1"/>
    <xf numFmtId="0" fontId="3" fillId="2" borderId="0" xfId="0" applyFont="1" applyFill="1"/>
    <xf numFmtId="0" fontId="0" fillId="2" borderId="0" xfId="0" applyFill="1"/>
    <xf numFmtId="0" fontId="4" fillId="2" borderId="0" xfId="0" applyFont="1" applyFill="1"/>
    <xf numFmtId="0" fontId="5" fillId="2" borderId="0" xfId="0" applyFont="1" applyFill="1"/>
    <xf numFmtId="0" fontId="9" fillId="2" borderId="0" xfId="0" applyFont="1" applyFill="1"/>
    <xf numFmtId="0" fontId="10" fillId="2" borderId="0" xfId="0" applyFont="1" applyFill="1"/>
    <xf numFmtId="49" fontId="4" fillId="2" borderId="0" xfId="0" applyNumberFormat="1" applyFont="1" applyFill="1" applyAlignment="1">
      <alignment vertical="top"/>
    </xf>
    <xf numFmtId="49" fontId="6" fillId="2" borderId="0" xfId="0" applyNumberFormat="1" applyFont="1" applyFill="1" applyAlignment="1">
      <alignment vertical="top"/>
    </xf>
    <xf numFmtId="0" fontId="7" fillId="2" borderId="0" xfId="1" applyFill="1"/>
    <xf numFmtId="0" fontId="14" fillId="2" borderId="0" xfId="1" applyFont="1" applyFill="1"/>
    <xf numFmtId="0" fontId="11" fillId="2" borderId="0" xfId="0" applyFont="1" applyFill="1"/>
    <xf numFmtId="0" fontId="12" fillId="2" borderId="1" xfId="0" applyFont="1" applyFill="1" applyBorder="1"/>
    <xf numFmtId="0" fontId="12" fillId="2" borderId="0" xfId="0" applyFont="1" applyFill="1"/>
    <xf numFmtId="0" fontId="2" fillId="2" borderId="0" xfId="0" applyFont="1" applyFill="1"/>
    <xf numFmtId="0" fontId="11" fillId="2" borderId="2" xfId="0" applyFont="1" applyFill="1" applyBorder="1"/>
    <xf numFmtId="0" fontId="13" fillId="2" borderId="0" xfId="0" applyFont="1" applyFill="1"/>
    <xf numFmtId="165" fontId="11" fillId="2" borderId="0" xfId="0" applyNumberFormat="1" applyFont="1" applyFill="1"/>
    <xf numFmtId="165" fontId="11" fillId="2" borderId="0" xfId="0" applyNumberFormat="1" applyFont="1" applyFill="1" applyAlignment="1">
      <alignment horizontal="right"/>
    </xf>
    <xf numFmtId="0" fontId="12" fillId="2" borderId="0" xfId="0" applyFont="1" applyFill="1" applyAlignment="1">
      <alignment horizontal="right"/>
    </xf>
    <xf numFmtId="0" fontId="15" fillId="2" borderId="0" xfId="0" applyFont="1" applyFill="1"/>
    <xf numFmtId="0" fontId="15" fillId="2" borderId="2" xfId="0" applyFont="1" applyFill="1" applyBorder="1"/>
    <xf numFmtId="165" fontId="11" fillId="2" borderId="0" xfId="0" applyNumberFormat="1" applyFont="1" applyFill="1" applyAlignment="1">
      <alignment horizontal="right" indent="1"/>
    </xf>
    <xf numFmtId="49" fontId="19" fillId="2" borderId="0" xfId="0" applyNumberFormat="1" applyFont="1" applyFill="1" applyAlignment="1">
      <alignment vertical="top" wrapText="1"/>
    </xf>
    <xf numFmtId="0" fontId="20" fillId="0" borderId="0" xfId="0" applyFont="1"/>
    <xf numFmtId="165" fontId="12" fillId="2" borderId="0" xfId="7" applyNumberFormat="1" applyFont="1" applyFill="1"/>
    <xf numFmtId="165" fontId="11" fillId="2" borderId="0" xfId="7" applyNumberFormat="1" applyFont="1" applyFill="1" applyBorder="1" applyAlignment="1">
      <alignment horizontal="right" indent="1"/>
    </xf>
    <xf numFmtId="165" fontId="11" fillId="2" borderId="0" xfId="7" applyNumberFormat="1" applyFont="1" applyFill="1" applyBorder="1"/>
    <xf numFmtId="0" fontId="11" fillId="0" borderId="0" xfId="0" applyFont="1"/>
    <xf numFmtId="0" fontId="11" fillId="0" borderId="2" xfId="0" applyFont="1" applyBorder="1"/>
    <xf numFmtId="165" fontId="21" fillId="2" borderId="0" xfId="0" applyNumberFormat="1" applyFont="1" applyFill="1" applyAlignment="1">
      <alignment horizontal="right"/>
    </xf>
    <xf numFmtId="0" fontId="22" fillId="2" borderId="0" xfId="0" applyFont="1" applyFill="1"/>
    <xf numFmtId="0" fontId="23" fillId="2" borderId="2" xfId="0" applyFont="1" applyFill="1" applyBorder="1" applyAlignment="1">
      <alignment horizontal="right" wrapText="1"/>
    </xf>
    <xf numFmtId="0" fontId="23" fillId="2" borderId="0" xfId="0" applyFont="1" applyFill="1" applyAlignment="1">
      <alignment horizontal="right" wrapText="1"/>
    </xf>
    <xf numFmtId="0" fontId="23" fillId="2" borderId="0" xfId="0" applyFont="1" applyFill="1" applyAlignment="1">
      <alignment horizontal="center" vertical="center" wrapText="1"/>
    </xf>
    <xf numFmtId="0" fontId="20" fillId="0" borderId="0" xfId="0" applyFont="1" applyAlignment="1">
      <alignment vertical="center"/>
    </xf>
    <xf numFmtId="0" fontId="21" fillId="2" borderId="0" xfId="0" applyFont="1" applyFill="1" applyAlignment="1">
      <alignment horizontal="left" indent="2"/>
    </xf>
    <xf numFmtId="0" fontId="21" fillId="2" borderId="0" xfId="0" applyFont="1" applyFill="1" applyAlignment="1">
      <alignment horizontal="left" indent="4"/>
    </xf>
    <xf numFmtId="0" fontId="21" fillId="2" borderId="2" xfId="0" applyFont="1" applyFill="1" applyBorder="1" applyAlignment="1">
      <alignment horizontal="left" indent="4"/>
    </xf>
    <xf numFmtId="3" fontId="20" fillId="0" borderId="0" xfId="0" applyNumberFormat="1" applyFont="1"/>
    <xf numFmtId="0" fontId="25" fillId="2" borderId="0" xfId="0" applyFont="1" applyFill="1" applyAlignment="1">
      <alignment horizontal="right" wrapText="1"/>
    </xf>
    <xf numFmtId="0" fontId="24" fillId="0" borderId="0" xfId="0" applyFont="1"/>
    <xf numFmtId="165" fontId="26" fillId="2" borderId="0" xfId="0" applyNumberFormat="1" applyFont="1" applyFill="1" applyAlignment="1">
      <alignment horizontal="right"/>
    </xf>
    <xf numFmtId="165" fontId="21" fillId="0" borderId="0" xfId="0" applyNumberFormat="1" applyFont="1" applyAlignment="1">
      <alignment horizontal="right"/>
    </xf>
    <xf numFmtId="3" fontId="21" fillId="2" borderId="0" xfId="0" applyNumberFormat="1" applyFont="1" applyFill="1" applyAlignment="1">
      <alignment horizontal="right"/>
    </xf>
    <xf numFmtId="0" fontId="21" fillId="2" borderId="0" xfId="0" applyFont="1" applyFill="1"/>
    <xf numFmtId="165" fontId="21" fillId="2" borderId="0" xfId="0" applyNumberFormat="1" applyFont="1" applyFill="1"/>
    <xf numFmtId="165" fontId="21" fillId="2" borderId="3" xfId="7" applyNumberFormat="1" applyFont="1" applyFill="1" applyBorder="1" applyAlignment="1">
      <alignment horizontal="right" indent="1"/>
    </xf>
    <xf numFmtId="165" fontId="21" fillId="2" borderId="0" xfId="7" applyNumberFormat="1" applyFont="1" applyFill="1"/>
    <xf numFmtId="165" fontId="21" fillId="2" borderId="0" xfId="7" applyNumberFormat="1" applyFont="1" applyFill="1" applyAlignment="1">
      <alignment horizontal="right" indent="1"/>
    </xf>
    <xf numFmtId="165" fontId="21" fillId="2" borderId="0" xfId="7" applyNumberFormat="1" applyFont="1" applyFill="1" applyBorder="1" applyAlignment="1">
      <alignment horizontal="right" indent="1"/>
    </xf>
    <xf numFmtId="165" fontId="21" fillId="2" borderId="0" xfId="7" applyNumberFormat="1" applyFont="1" applyFill="1" applyBorder="1"/>
    <xf numFmtId="0" fontId="20" fillId="2" borderId="2" xfId="0" applyFont="1" applyFill="1" applyBorder="1"/>
    <xf numFmtId="165" fontId="21" fillId="0" borderId="2" xfId="0" applyNumberFormat="1" applyFont="1" applyBorder="1" applyAlignment="1">
      <alignment horizontal="right"/>
    </xf>
    <xf numFmtId="3" fontId="26" fillId="2" borderId="0" xfId="0" applyNumberFormat="1" applyFont="1" applyFill="1" applyAlignment="1">
      <alignment horizontal="right"/>
    </xf>
    <xf numFmtId="0" fontId="26" fillId="2" borderId="0" xfId="0" applyFont="1" applyFill="1" applyAlignment="1">
      <alignment horizontal="right"/>
    </xf>
    <xf numFmtId="10" fontId="26" fillId="2" borderId="0" xfId="0" applyNumberFormat="1" applyFont="1" applyFill="1" applyAlignment="1">
      <alignment horizontal="right"/>
    </xf>
    <xf numFmtId="3" fontId="11" fillId="2" borderId="0" xfId="0" applyNumberFormat="1" applyFont="1" applyFill="1"/>
    <xf numFmtId="167" fontId="11" fillId="2" borderId="0" xfId="7" applyNumberFormat="1" applyFont="1" applyFill="1" applyBorder="1"/>
    <xf numFmtId="0" fontId="26" fillId="2" borderId="0" xfId="0" applyFont="1" applyFill="1" applyAlignment="1">
      <alignment horizontal="left"/>
    </xf>
    <xf numFmtId="0" fontId="26" fillId="2" borderId="0" xfId="0" applyFont="1" applyFill="1" applyAlignment="1">
      <alignment horizontal="left" indent="1"/>
    </xf>
    <xf numFmtId="9" fontId="11" fillId="2" borderId="0" xfId="7" applyFont="1" applyFill="1" applyBorder="1"/>
    <xf numFmtId="0" fontId="21" fillId="2" borderId="0" xfId="0" applyFont="1" applyFill="1" applyAlignment="1">
      <alignment horizontal="right"/>
    </xf>
    <xf numFmtId="164" fontId="11" fillId="2" borderId="0" xfId="0" applyNumberFormat="1" applyFont="1" applyFill="1"/>
    <xf numFmtId="0" fontId="26" fillId="0" borderId="0" xfId="0" applyFont="1"/>
    <xf numFmtId="0" fontId="26" fillId="0" borderId="2" xfId="0" applyFont="1" applyBorder="1"/>
    <xf numFmtId="0" fontId="12" fillId="0" borderId="0" xfId="0" applyFont="1" applyAlignment="1">
      <alignment horizontal="left" indent="1"/>
    </xf>
    <xf numFmtId="0" fontId="10" fillId="0" borderId="0" xfId="0" applyFont="1"/>
    <xf numFmtId="0" fontId="14" fillId="0" borderId="0" xfId="1" applyFont="1" applyFill="1"/>
    <xf numFmtId="0" fontId="12" fillId="0" borderId="0" xfId="0" applyFont="1"/>
    <xf numFmtId="0" fontId="2" fillId="0" borderId="0" xfId="0" applyFont="1"/>
    <xf numFmtId="0" fontId="15" fillId="0" borderId="0" xfId="0" applyFont="1" applyAlignment="1">
      <alignment horizontal="left" indent="2"/>
    </xf>
    <xf numFmtId="0" fontId="15" fillId="0" borderId="0" xfId="0" applyFont="1"/>
    <xf numFmtId="0" fontId="30" fillId="0" borderId="0" xfId="0" applyFont="1" applyAlignment="1">
      <alignment horizontal="left"/>
    </xf>
    <xf numFmtId="0" fontId="21" fillId="0" borderId="0" xfId="0" applyFont="1"/>
    <xf numFmtId="0" fontId="0" fillId="0" borderId="0" xfId="0" applyAlignment="1">
      <alignment horizontal="left" vertical="center"/>
    </xf>
    <xf numFmtId="0" fontId="0" fillId="0" borderId="0" xfId="0" applyAlignment="1">
      <alignment horizontal="right" vertical="center"/>
    </xf>
    <xf numFmtId="0" fontId="12" fillId="3" borderId="0" xfId="0" applyFont="1" applyFill="1"/>
    <xf numFmtId="0" fontId="11" fillId="0" borderId="0" xfId="0" applyFont="1" applyAlignment="1">
      <alignment horizontal="left"/>
    </xf>
    <xf numFmtId="166" fontId="26" fillId="0" borderId="0" xfId="6" applyNumberFormat="1" applyFont="1" applyFill="1" applyAlignment="1">
      <alignment horizontal="right"/>
    </xf>
    <xf numFmtId="165" fontId="21" fillId="0" borderId="0" xfId="7" applyNumberFormat="1" applyFont="1" applyAlignment="1">
      <alignment horizontal="right"/>
    </xf>
    <xf numFmtId="165" fontId="21" fillId="2" borderId="2" xfId="7" applyNumberFormat="1" applyFont="1" applyFill="1" applyBorder="1"/>
    <xf numFmtId="0" fontId="11" fillId="0" borderId="0" xfId="0" applyFont="1" applyAlignment="1">
      <alignment horizontal="left" indent="1"/>
    </xf>
    <xf numFmtId="0" fontId="21" fillId="0" borderId="0" xfId="0" applyFont="1" applyAlignment="1">
      <alignment horizontal="left" indent="1"/>
    </xf>
    <xf numFmtId="0" fontId="11" fillId="2" borderId="0" xfId="0" applyFont="1" applyFill="1" applyAlignment="1">
      <alignment horizontal="left"/>
    </xf>
    <xf numFmtId="0" fontId="31" fillId="0" borderId="2" xfId="0" applyFont="1" applyBorder="1"/>
    <xf numFmtId="0" fontId="7" fillId="0" borderId="0" xfId="1" applyFill="1"/>
    <xf numFmtId="0" fontId="23" fillId="2" borderId="1" xfId="0" applyFont="1" applyFill="1" applyBorder="1" applyAlignment="1">
      <alignment horizontal="right" vertical="center" wrapText="1"/>
    </xf>
    <xf numFmtId="168" fontId="11" fillId="2" borderId="0" xfId="6" applyNumberFormat="1" applyFont="1" applyFill="1" applyBorder="1"/>
    <xf numFmtId="165" fontId="30" fillId="2" borderId="0" xfId="0" applyNumberFormat="1" applyFont="1" applyFill="1" applyAlignment="1">
      <alignment horizontal="right"/>
    </xf>
    <xf numFmtId="164" fontId="20" fillId="0" borderId="0" xfId="0" applyNumberFormat="1" applyFont="1"/>
    <xf numFmtId="0" fontId="11" fillId="0" borderId="0" xfId="0" applyFont="1" applyAlignment="1">
      <alignment horizontal="right"/>
    </xf>
    <xf numFmtId="43" fontId="11" fillId="0" borderId="0" xfId="6" applyFont="1" applyAlignment="1">
      <alignment horizontal="right"/>
    </xf>
    <xf numFmtId="165" fontId="21" fillId="0" borderId="0" xfId="7" applyNumberFormat="1" applyFont="1" applyFill="1"/>
    <xf numFmtId="43" fontId="30" fillId="0" borderId="0" xfId="6" applyFont="1" applyAlignment="1">
      <alignment horizontal="right"/>
    </xf>
    <xf numFmtId="0" fontId="12" fillId="2" borderId="1" xfId="0" applyFont="1" applyFill="1" applyBorder="1" applyAlignment="1">
      <alignment vertical="center"/>
    </xf>
    <xf numFmtId="0" fontId="23" fillId="0" borderId="4" xfId="0" applyFont="1" applyBorder="1" applyAlignment="1">
      <alignment horizontal="right" vertical="center" wrapText="1"/>
    </xf>
    <xf numFmtId="0" fontId="28" fillId="0" borderId="4" xfId="0" applyFont="1" applyBorder="1" applyAlignment="1">
      <alignment horizontal="left" vertical="center" wrapText="1"/>
    </xf>
    <xf numFmtId="0" fontId="12" fillId="2" borderId="0" xfId="0" applyFont="1" applyFill="1" applyAlignment="1">
      <alignment vertical="center"/>
    </xf>
    <xf numFmtId="0" fontId="2" fillId="2" borderId="0" xfId="0" applyFont="1" applyFill="1" applyAlignment="1">
      <alignment vertical="center"/>
    </xf>
    <xf numFmtId="0" fontId="12" fillId="2" borderId="0" xfId="0" applyFont="1" applyFill="1" applyAlignment="1">
      <alignment horizontal="right" vertical="center"/>
    </xf>
    <xf numFmtId="0" fontId="12" fillId="0" borderId="1" xfId="0" applyFont="1" applyBorder="1" applyAlignment="1">
      <alignment vertical="center"/>
    </xf>
    <xf numFmtId="0" fontId="12" fillId="0" borderId="0" xfId="0" applyFont="1" applyAlignment="1">
      <alignment vertical="center"/>
    </xf>
    <xf numFmtId="0" fontId="2" fillId="0" borderId="0" xfId="0" applyFont="1" applyAlignment="1">
      <alignment vertical="center"/>
    </xf>
    <xf numFmtId="0" fontId="23" fillId="0" borderId="6" xfId="0" applyFont="1" applyBorder="1" applyAlignment="1">
      <alignment horizontal="right" vertical="center" wrapText="1"/>
    </xf>
    <xf numFmtId="169" fontId="21" fillId="2" borderId="0" xfId="0" applyNumberFormat="1" applyFont="1" applyFill="1"/>
    <xf numFmtId="43" fontId="30" fillId="0" borderId="0" xfId="6" applyFont="1" applyBorder="1" applyAlignment="1">
      <alignment horizontal="right"/>
    </xf>
    <xf numFmtId="0" fontId="12" fillId="0" borderId="0" xfId="0" applyFont="1" applyAlignment="1">
      <alignment horizontal="right" vertical="center"/>
    </xf>
    <xf numFmtId="164" fontId="30" fillId="0" borderId="0" xfId="0" applyNumberFormat="1" applyFont="1" applyAlignment="1">
      <alignment horizontal="left"/>
    </xf>
    <xf numFmtId="0" fontId="23" fillId="2" borderId="1" xfId="0" applyFont="1" applyFill="1" applyBorder="1" applyAlignment="1">
      <alignment horizontal="right" wrapText="1"/>
    </xf>
    <xf numFmtId="0" fontId="21" fillId="0" borderId="0" xfId="0" applyFont="1" applyAlignment="1">
      <alignment horizontal="right"/>
    </xf>
    <xf numFmtId="0" fontId="21" fillId="2" borderId="0" xfId="0" applyFont="1" applyFill="1" applyAlignment="1">
      <alignment horizontal="right" wrapText="1"/>
    </xf>
    <xf numFmtId="0" fontId="21" fillId="0" borderId="2" xfId="0" applyFont="1" applyBorder="1" applyAlignment="1">
      <alignment horizontal="right"/>
    </xf>
    <xf numFmtId="0" fontId="23" fillId="2" borderId="0" xfId="0" applyFont="1" applyFill="1" applyAlignment="1">
      <alignment wrapText="1"/>
    </xf>
    <xf numFmtId="10" fontId="21" fillId="2" borderId="0" xfId="0" applyNumberFormat="1" applyFont="1" applyFill="1" applyAlignment="1">
      <alignment horizontal="right"/>
    </xf>
    <xf numFmtId="3" fontId="21" fillId="2" borderId="0" xfId="0" applyNumberFormat="1" applyFont="1" applyFill="1"/>
    <xf numFmtId="3" fontId="21" fillId="2" borderId="2" xfId="0" applyNumberFormat="1" applyFont="1" applyFill="1" applyBorder="1" applyAlignment="1">
      <alignment horizontal="right"/>
    </xf>
    <xf numFmtId="165" fontId="21" fillId="2" borderId="2" xfId="0" applyNumberFormat="1" applyFont="1" applyFill="1" applyBorder="1" applyAlignment="1">
      <alignment horizontal="right"/>
    </xf>
    <xf numFmtId="0" fontId="23" fillId="2" borderId="0" xfId="0" applyFont="1" applyFill="1"/>
    <xf numFmtId="3" fontId="21" fillId="0" borderId="0" xfId="0" applyNumberFormat="1" applyFont="1"/>
    <xf numFmtId="9" fontId="21" fillId="2" borderId="0" xfId="0" applyNumberFormat="1" applyFont="1" applyFill="1" applyAlignment="1">
      <alignment horizontal="right"/>
    </xf>
    <xf numFmtId="9" fontId="20" fillId="0" borderId="0" xfId="0" applyNumberFormat="1" applyFont="1"/>
    <xf numFmtId="0" fontId="21" fillId="0" borderId="2" xfId="0" applyFont="1" applyBorder="1"/>
    <xf numFmtId="3" fontId="21" fillId="0" borderId="2" xfId="0" applyNumberFormat="1" applyFont="1" applyBorder="1"/>
    <xf numFmtId="0" fontId="20" fillId="0" borderId="2" xfId="0" applyFont="1" applyBorder="1"/>
    <xf numFmtId="9" fontId="21" fillId="2" borderId="2" xfId="0" applyNumberFormat="1" applyFont="1" applyFill="1" applyBorder="1" applyAlignment="1">
      <alignment horizontal="right"/>
    </xf>
    <xf numFmtId="0" fontId="23" fillId="0" borderId="4" xfId="0" applyFont="1" applyBorder="1" applyAlignment="1">
      <alignment vertical="center"/>
    </xf>
    <xf numFmtId="0" fontId="21" fillId="0" borderId="5" xfId="0" applyFont="1" applyBorder="1"/>
    <xf numFmtId="3" fontId="21" fillId="0" borderId="0" xfId="0" applyNumberFormat="1" applyFont="1" applyAlignment="1">
      <alignment horizontal="right"/>
    </xf>
    <xf numFmtId="3" fontId="21" fillId="0" borderId="5" xfId="0" applyNumberFormat="1" applyFont="1" applyBorder="1" applyAlignment="1">
      <alignment horizontal="right"/>
    </xf>
    <xf numFmtId="165" fontId="21" fillId="0" borderId="5" xfId="0" applyNumberFormat="1" applyFont="1" applyBorder="1" applyAlignment="1">
      <alignment horizontal="right"/>
    </xf>
    <xf numFmtId="0" fontId="23" fillId="0" borderId="0" xfId="0" applyFont="1"/>
    <xf numFmtId="0" fontId="23" fillId="0" borderId="5" xfId="0" applyFont="1" applyBorder="1" applyAlignment="1">
      <alignment horizontal="left"/>
    </xf>
    <xf numFmtId="0" fontId="21" fillId="2" borderId="2" xfId="0" applyFont="1" applyFill="1" applyBorder="1" applyAlignment="1">
      <alignment horizontal="right"/>
    </xf>
    <xf numFmtId="0" fontId="23" fillId="2" borderId="1" xfId="0" applyFont="1" applyFill="1" applyBorder="1" applyAlignment="1">
      <alignment horizontal="right" vertical="center"/>
    </xf>
    <xf numFmtId="0" fontId="23" fillId="2" borderId="0" xfId="0" applyFont="1" applyFill="1" applyAlignment="1">
      <alignment horizontal="right"/>
    </xf>
    <xf numFmtId="0" fontId="20" fillId="2" borderId="0" xfId="0" applyFont="1" applyFill="1"/>
    <xf numFmtId="0" fontId="23" fillId="0" borderId="1" xfId="0" applyFont="1" applyBorder="1" applyAlignment="1">
      <alignment horizontal="right" vertical="center"/>
    </xf>
    <xf numFmtId="0" fontId="23" fillId="3" borderId="0" xfId="0" applyFont="1" applyFill="1" applyAlignment="1">
      <alignment horizontal="right"/>
    </xf>
    <xf numFmtId="0" fontId="23" fillId="0" borderId="0" xfId="0" applyFont="1" applyAlignment="1">
      <alignment horizontal="right"/>
    </xf>
    <xf numFmtId="0" fontId="20" fillId="0" borderId="0" xfId="0" applyFont="1" applyAlignment="1">
      <alignment horizontal="right"/>
    </xf>
    <xf numFmtId="165" fontId="11" fillId="0" borderId="0" xfId="0" applyNumberFormat="1" applyFont="1" applyAlignment="1">
      <alignment horizontal="right"/>
    </xf>
    <xf numFmtId="0" fontId="12" fillId="2" borderId="0" xfId="0" applyFont="1" applyFill="1" applyAlignment="1">
      <alignment horizontal="right" wrapText="1"/>
    </xf>
    <xf numFmtId="43" fontId="26" fillId="2" borderId="0" xfId="6" applyFont="1" applyFill="1" applyBorder="1" applyAlignment="1">
      <alignment horizontal="right"/>
    </xf>
    <xf numFmtId="168" fontId="26" fillId="2" borderId="0" xfId="6" applyNumberFormat="1" applyFont="1" applyFill="1" applyAlignment="1">
      <alignment horizontal="right"/>
    </xf>
    <xf numFmtId="43" fontId="26" fillId="2" borderId="0" xfId="6" applyFont="1" applyFill="1" applyAlignment="1">
      <alignment horizontal="right"/>
    </xf>
    <xf numFmtId="0" fontId="26" fillId="0" borderId="0" xfId="0" applyFont="1" applyAlignment="1">
      <alignment horizontal="left" indent="1"/>
    </xf>
    <xf numFmtId="0" fontId="26" fillId="0" borderId="2" xfId="0" applyFont="1" applyBorder="1" applyAlignment="1">
      <alignment horizontal="left" indent="1"/>
    </xf>
    <xf numFmtId="0" fontId="1" fillId="2" borderId="0" xfId="0" applyFont="1" applyFill="1"/>
    <xf numFmtId="49" fontId="1" fillId="2" borderId="0" xfId="0" applyNumberFormat="1" applyFont="1" applyFill="1" applyAlignment="1">
      <alignment vertical="top"/>
    </xf>
    <xf numFmtId="49" fontId="1" fillId="2" borderId="0" xfId="0" applyNumberFormat="1" applyFont="1" applyFill="1" applyAlignment="1">
      <alignment vertical="top" wrapText="1"/>
    </xf>
    <xf numFmtId="43" fontId="21" fillId="0" borderId="0" xfId="6" applyFont="1" applyAlignment="1">
      <alignment horizontal="right"/>
    </xf>
    <xf numFmtId="0" fontId="29" fillId="0" borderId="0" xfId="0" applyFont="1"/>
    <xf numFmtId="0" fontId="29" fillId="0" borderId="0" xfId="0" applyFont="1" applyAlignment="1">
      <alignment horizontal="right" wrapText="1"/>
    </xf>
    <xf numFmtId="165" fontId="30" fillId="0" borderId="0" xfId="0" applyNumberFormat="1" applyFont="1" applyAlignment="1">
      <alignment horizontal="right"/>
    </xf>
    <xf numFmtId="165" fontId="26" fillId="0" borderId="0" xfId="0" applyNumberFormat="1" applyFont="1" applyAlignment="1">
      <alignment horizontal="right"/>
    </xf>
    <xf numFmtId="3" fontId="30" fillId="0" borderId="0" xfId="0" applyNumberFormat="1" applyFont="1" applyAlignment="1">
      <alignment horizontal="right" indent="1"/>
    </xf>
    <xf numFmtId="0" fontId="28" fillId="0" borderId="0" xfId="0" applyFont="1" applyAlignment="1">
      <alignment horizontal="right" wrapText="1"/>
    </xf>
    <xf numFmtId="43" fontId="11" fillId="0" borderId="0" xfId="6" applyFont="1" applyFill="1"/>
    <xf numFmtId="166" fontId="21" fillId="2" borderId="0" xfId="6" applyNumberFormat="1" applyFont="1" applyFill="1"/>
    <xf numFmtId="166" fontId="21" fillId="0" borderId="0" xfId="6" applyNumberFormat="1" applyFont="1"/>
    <xf numFmtId="43" fontId="21" fillId="2" borderId="0" xfId="6" applyFont="1" applyFill="1" applyAlignment="1">
      <alignment horizontal="right"/>
    </xf>
    <xf numFmtId="0" fontId="12" fillId="2"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 xfId="0" applyFont="1" applyFill="1" applyBorder="1" applyAlignment="1">
      <alignment horizontal="center"/>
    </xf>
    <xf numFmtId="0" fontId="12" fillId="2" borderId="3" xfId="0" applyFont="1" applyFill="1" applyBorder="1" applyAlignment="1">
      <alignment horizontal="left" vertical="center"/>
    </xf>
    <xf numFmtId="0" fontId="12" fillId="2" borderId="2" xfId="0" applyFont="1" applyFill="1" applyBorder="1" applyAlignment="1">
      <alignment horizontal="left" vertical="center"/>
    </xf>
    <xf numFmtId="0" fontId="23" fillId="2" borderId="3" xfId="0" applyFont="1" applyFill="1" applyBorder="1" applyAlignment="1">
      <alignment horizontal="left" vertical="center"/>
    </xf>
    <xf numFmtId="0" fontId="23" fillId="2" borderId="2" xfId="0" applyFont="1" applyFill="1" applyBorder="1" applyAlignment="1">
      <alignment horizontal="left" vertical="center"/>
    </xf>
    <xf numFmtId="0" fontId="23" fillId="2" borderId="1" xfId="0" applyFont="1" applyFill="1" applyBorder="1" applyAlignment="1">
      <alignment horizontal="center" vertical="center" wrapText="1"/>
    </xf>
    <xf numFmtId="0" fontId="21" fillId="0" borderId="0" xfId="0" applyFont="1" applyAlignment="1">
      <alignment horizontal="left" wrapText="1"/>
    </xf>
    <xf numFmtId="0" fontId="21" fillId="2" borderId="0" xfId="0" applyFont="1" applyFill="1" applyAlignment="1">
      <alignment horizontal="left" wrapText="1"/>
    </xf>
    <xf numFmtId="0" fontId="21" fillId="2" borderId="0" xfId="2" applyFont="1" applyFill="1" applyAlignment="1">
      <alignment wrapText="1"/>
    </xf>
  </cellXfs>
  <cellStyles count="10">
    <cellStyle name="Comma" xfId="6" builtinId="3"/>
    <cellStyle name="Comma 2" xfId="5" xr:uid="{6C06450A-CCB8-4918-A090-4853B176E3CE}"/>
    <cellStyle name="Comma 2 2" xfId="8" xr:uid="{7B630D55-3AD6-4ABD-AF89-2796B38DEC34}"/>
    <cellStyle name="Comma 3" xfId="9" xr:uid="{48B2C018-ACF1-42F6-9A04-AA9DC69971F6}"/>
    <cellStyle name="Hyperlink" xfId="1" builtinId="8"/>
    <cellStyle name="Hyperlink 2" xfId="3" xr:uid="{734FD9B1-F862-425C-A98F-5D6FBE6C6CA6}"/>
    <cellStyle name="Normal" xfId="0" builtinId="0"/>
    <cellStyle name="Normal 2" xfId="4" xr:uid="{2699EEE0-368B-48A4-A05F-7FFAE9C48AB2}"/>
    <cellStyle name="Normal 3" xfId="2" xr:uid="{80DA6B7C-3CE1-4C1C-8459-BBD783F78DB9}"/>
    <cellStyle name="Per cent"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7559675</xdr:colOff>
      <xdr:row>8</xdr:row>
      <xdr:rowOff>1905</xdr:rowOff>
    </xdr:to>
    <xdr:grpSp>
      <xdr:nvGrpSpPr>
        <xdr:cNvPr id="2" name="Group 1">
          <a:extLst>
            <a:ext uri="{FF2B5EF4-FFF2-40B4-BE49-F238E27FC236}">
              <a16:creationId xmlns:a16="http://schemas.microsoft.com/office/drawing/2014/main" id="{D9E2908A-EEEB-A379-2E4D-28EA39563ED9}"/>
            </a:ext>
            <a:ext uri="{C183D7F6-B498-43B3-948B-1728B52AA6E4}">
              <adec:decorative xmlns:adec="http://schemas.microsoft.com/office/drawing/2017/decorative" val="1"/>
            </a:ext>
          </a:extLst>
        </xdr:cNvPr>
        <xdr:cNvGrpSpPr/>
      </xdr:nvGrpSpPr>
      <xdr:grpSpPr>
        <a:xfrm>
          <a:off x="0" y="0"/>
          <a:ext cx="7559675" cy="1475105"/>
          <a:chOff x="0" y="0"/>
          <a:chExt cx="7559675" cy="1525905"/>
        </a:xfrm>
      </xdr:grpSpPr>
      <xdr:pic>
        <xdr:nvPicPr>
          <xdr:cNvPr id="3" name="Graphic 13">
            <a:extLst>
              <a:ext uri="{FF2B5EF4-FFF2-40B4-BE49-F238E27FC236}">
                <a16:creationId xmlns:a16="http://schemas.microsoft.com/office/drawing/2014/main" id="{68B86C6F-2B22-2A6A-722D-07D28CF70A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7559675" cy="1525905"/>
          </a:xfrm>
          <a:prstGeom prst="rect">
            <a:avLst/>
          </a:prstGeom>
        </xdr:spPr>
      </xdr:pic>
      <xdr:pic>
        <xdr:nvPicPr>
          <xdr:cNvPr id="4" name="Graphic 14">
            <a:extLst>
              <a:ext uri="{FF2B5EF4-FFF2-40B4-BE49-F238E27FC236}">
                <a16:creationId xmlns:a16="http://schemas.microsoft.com/office/drawing/2014/main" id="{7CE69A8A-BB71-4008-7C6C-A0C70BEC94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32079" y="351692"/>
            <a:ext cx="2461895" cy="719455"/>
          </a:xfrm>
          <a:prstGeom prst="rect">
            <a:avLst/>
          </a:prstGeom>
        </xdr:spPr>
      </xdr:pic>
      <xdr:pic>
        <xdr:nvPicPr>
          <xdr:cNvPr id="5" name="Graphic 19">
            <a:extLst>
              <a:ext uri="{FF2B5EF4-FFF2-40B4-BE49-F238E27FC236}">
                <a16:creationId xmlns:a16="http://schemas.microsoft.com/office/drawing/2014/main" id="{0D886541-FF2F-54DE-3D74-BA1A0DF0C52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3491802" y="537587"/>
            <a:ext cx="1111885" cy="539750"/>
          </a:xfrm>
          <a:prstGeom prst="rect">
            <a:avLst/>
          </a:prstGeom>
        </xdr:spPr>
      </xdr:pic>
      <xdr:cxnSp macro="">
        <xdr:nvCxnSpPr>
          <xdr:cNvPr id="6" name="Straight Connector 5">
            <a:extLst>
              <a:ext uri="{FF2B5EF4-FFF2-40B4-BE49-F238E27FC236}">
                <a16:creationId xmlns:a16="http://schemas.microsoft.com/office/drawing/2014/main" id="{FE8A8F28-0EAA-D3B1-9C52-4552E098FB53}"/>
              </a:ext>
            </a:extLst>
          </xdr:cNvPr>
          <xdr:cNvCxnSpPr/>
        </xdr:nvCxnSpPr>
        <xdr:spPr>
          <a:xfrm>
            <a:off x="3230545" y="346668"/>
            <a:ext cx="0" cy="792257"/>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en-agedcaredata.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272BB-3701-46B4-B0A8-863213AF5879}">
  <dimension ref="A10:H33"/>
  <sheetViews>
    <sheetView tabSelected="1" workbookViewId="0"/>
  </sheetViews>
  <sheetFormatPr defaultColWidth="9.1796875" defaultRowHeight="14.5" x14ac:dyDescent="0.35"/>
  <cols>
    <col min="1" max="1" width="120.81640625" style="3" customWidth="1"/>
    <col min="2" max="16384" width="9.1796875" style="3"/>
  </cols>
  <sheetData>
    <row r="10" spans="1:2" ht="30" x14ac:dyDescent="0.6">
      <c r="A10" s="2" t="s">
        <v>0</v>
      </c>
    </row>
    <row r="12" spans="1:2" ht="23" x14ac:dyDescent="0.5">
      <c r="A12" s="4" t="s">
        <v>1</v>
      </c>
    </row>
    <row r="14" spans="1:2" ht="18" x14ac:dyDescent="0.4">
      <c r="A14" s="6" t="s">
        <v>2</v>
      </c>
    </row>
    <row r="16" spans="1:2" ht="15.5" x14ac:dyDescent="0.35">
      <c r="A16" s="5" t="s">
        <v>3</v>
      </c>
      <c r="B16" s="7"/>
    </row>
    <row r="17" spans="1:8" x14ac:dyDescent="0.35">
      <c r="A17" s="10" t="s">
        <v>4</v>
      </c>
    </row>
    <row r="18" spans="1:8" x14ac:dyDescent="0.35">
      <c r="A18" s="149"/>
    </row>
    <row r="19" spans="1:8" ht="15.5" x14ac:dyDescent="0.35">
      <c r="A19" s="5" t="s">
        <v>5</v>
      </c>
    </row>
    <row r="20" spans="1:8" x14ac:dyDescent="0.35">
      <c r="A20" s="10" t="s">
        <v>6</v>
      </c>
      <c r="B20" s="7"/>
    </row>
    <row r="21" spans="1:8" x14ac:dyDescent="0.35">
      <c r="A21" s="10" t="s">
        <v>7</v>
      </c>
      <c r="B21" s="7"/>
    </row>
    <row r="22" spans="1:8" x14ac:dyDescent="0.35">
      <c r="A22" s="10" t="s">
        <v>8</v>
      </c>
      <c r="B22" s="10"/>
    </row>
    <row r="23" spans="1:8" x14ac:dyDescent="0.35">
      <c r="A23" s="10" t="s">
        <v>9</v>
      </c>
      <c r="B23" s="10"/>
    </row>
    <row r="24" spans="1:8" x14ac:dyDescent="0.35">
      <c r="A24" s="10" t="s">
        <v>10</v>
      </c>
      <c r="B24" s="10"/>
    </row>
    <row r="25" spans="1:8" x14ac:dyDescent="0.35">
      <c r="A25" s="87" t="s">
        <v>11</v>
      </c>
      <c r="B25" s="7"/>
    </row>
    <row r="26" spans="1:8" x14ac:dyDescent="0.35">
      <c r="A26" s="10" t="s">
        <v>12</v>
      </c>
      <c r="H26"/>
    </row>
    <row r="28" spans="1:8" ht="15.5" x14ac:dyDescent="0.35">
      <c r="A28" s="5" t="s">
        <v>13</v>
      </c>
    </row>
    <row r="29" spans="1:8" x14ac:dyDescent="0.35">
      <c r="A29" s="10" t="s">
        <v>14</v>
      </c>
    </row>
    <row r="30" spans="1:8" x14ac:dyDescent="0.35">
      <c r="A30" s="10" t="s">
        <v>15</v>
      </c>
    </row>
    <row r="31" spans="1:8" x14ac:dyDescent="0.35">
      <c r="A31" s="10" t="s">
        <v>16</v>
      </c>
    </row>
    <row r="32" spans="1:8" x14ac:dyDescent="0.35">
      <c r="A32" s="10"/>
    </row>
    <row r="33" spans="1:1" x14ac:dyDescent="0.35">
      <c r="A33" s="1" t="s">
        <v>17</v>
      </c>
    </row>
  </sheetData>
  <hyperlinks>
    <hyperlink ref="A33" r:id="rId1" xr:uid="{A63808ED-55AB-4E78-9297-05C9E7551C82}"/>
    <hyperlink ref="A17" location="'Table 1.1'!A1" display="Table 1.1:  Trends in quality indicator performance over time, Q1 2021–22 to Q1 2024–25" xr:uid="{E7008DDF-77FE-4098-A16C-146014CEB77A}"/>
    <hyperlink ref="A20" location="'Table 2.1A'!A1" display="Table 2.1A: National quality indicator data, clinical indicators, July to September 2024" xr:uid="{5E222E68-B698-4CAF-9226-DB749FAE1DAE}"/>
    <hyperlink ref="A26" location="'Table 2.2'!A1" display="Table 2.2: Distribution of percentage of care recipients reported by RACS as meeting criteria for quality indicators, July to September 2024" xr:uid="{A2A1246D-225F-4322-A9ED-F866E2ECFDEE}"/>
    <hyperlink ref="A29" location="'Table 3.1'!A1" display="Table 3.1: Quality indicator data, by state and territory, July to September 2024" xr:uid="{133BFCF1-B64B-47E2-AD87-9597E982DA40}"/>
    <hyperlink ref="A30" location="'Table 3.2'!A1" display="Table 3.2: Quality indicator data, by remoteness, July to September 2024" xr:uid="{97D989B3-E758-449E-B36C-5ADFF8D37622}"/>
    <hyperlink ref="A21" location="'Table 2.1B'!A1" display="Table 2.1B: National quality indicator data, workforce indicators, July to September 2024" xr:uid="{B4AA0BB9-CAC9-4231-8396-7333F946E526}"/>
    <hyperlink ref="A22" location="'Table 2.1C'!A1" display="Table 2.1C: National quality indicator data, consumer experience and quality of life responses by completion format, July to September 2025" xr:uid="{99004AFE-4033-4258-B8A3-BAE24BD704F6}"/>
    <hyperlink ref="A25" location="'Table 2.1F'!A1" display="Table 2.1F: National quality indicator data, allied health and lifestyle officer care minutes per resident per day, July to September 2025" xr:uid="{0B0C6F11-2D6D-4889-88DD-24173B8547FC}"/>
    <hyperlink ref="A31" location="'Table 3.3'!A1" display="Table 3.3: Quality indicator data including numerators and denominators, by state and territory, July to September 2025" xr:uid="{12F025C0-FFB2-461B-9C6A-242D80DE8549}"/>
    <hyperlink ref="A23" location="'Table 2.1D'!A1" display="Table 2.1D: National quality indicator data, proportion of enrolled nursing care minutes, July to September 2025" xr:uid="{D4FBDA18-649C-473A-8866-D4C5896AB0B0}"/>
    <hyperlink ref="A24" location="'Table 2.1E'!A1" display="Table 2.1E: National quality indicator data, recommended allied health services received, July to September 2025" xr:uid="{360ED0F5-934B-43E4-A383-80249AACC6ED}"/>
  </hyperlinks>
  <pageMargins left="0.70866141732283472" right="0.70866141732283472" top="0.74803149606299213" bottom="0.74803149606299213" header="0.31496062992125984" footer="0.31496062992125984"/>
  <pageSetup paperSize="9" orientation="landscape" r:id="rId2"/>
  <headerFooter>
    <oddHeader>&amp;C&amp;"Aptos"&amp;12&amp;KFF0000 OFFICIAL&amp;1#_x000D_</oddHeader>
    <oddFooter>&amp;C_x000D_&amp;1#&amp;"Aptos"&amp;12&amp;KFF0000 OFFICIAL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5502F-5355-405C-8588-51F198CF4E4B}">
  <dimension ref="A1:B18"/>
  <sheetViews>
    <sheetView showGridLines="0" zoomScaleNormal="100" workbookViewId="0"/>
  </sheetViews>
  <sheetFormatPr defaultColWidth="9.1796875" defaultRowHeight="14.5" x14ac:dyDescent="0.35"/>
  <cols>
    <col min="1" max="1" width="10.81640625" style="9" customWidth="1"/>
    <col min="2" max="2" width="104.54296875" style="9" customWidth="1"/>
    <col min="3" max="16384" width="9.1796875" style="3"/>
  </cols>
  <sheetData>
    <row r="1" spans="1:2" ht="23" x14ac:dyDescent="0.35">
      <c r="A1" s="8" t="s">
        <v>18</v>
      </c>
      <c r="B1" s="150"/>
    </row>
    <row r="2" spans="1:2" x14ac:dyDescent="0.35">
      <c r="A2" s="11" t="s">
        <v>19</v>
      </c>
      <c r="B2" s="150"/>
    </row>
    <row r="3" spans="1:2" x14ac:dyDescent="0.35">
      <c r="A3" s="11"/>
      <c r="B3" s="150"/>
    </row>
    <row r="4" spans="1:2" x14ac:dyDescent="0.35">
      <c r="A4" s="150" t="s">
        <v>20</v>
      </c>
      <c r="B4" s="150" t="s">
        <v>21</v>
      </c>
    </row>
    <row r="5" spans="1:2" x14ac:dyDescent="0.35">
      <c r="A5" s="150" t="s">
        <v>22</v>
      </c>
      <c r="B5" s="150" t="s">
        <v>23</v>
      </c>
    </row>
    <row r="7" spans="1:2" ht="23" x14ac:dyDescent="0.35">
      <c r="A7" s="8" t="s">
        <v>24</v>
      </c>
      <c r="B7" s="150"/>
    </row>
    <row r="8" spans="1:2" ht="16.5" customHeight="1" x14ac:dyDescent="0.35">
      <c r="A8" s="8"/>
      <c r="B8" s="150"/>
    </row>
    <row r="9" spans="1:2" ht="21" customHeight="1" x14ac:dyDescent="0.35">
      <c r="A9" s="150" t="s">
        <v>25</v>
      </c>
      <c r="B9" s="150"/>
    </row>
    <row r="10" spans="1:2" ht="18.75" customHeight="1" x14ac:dyDescent="0.35">
      <c r="A10" s="150" t="s">
        <v>26</v>
      </c>
      <c r="B10" s="24" t="s">
        <v>27</v>
      </c>
    </row>
    <row r="11" spans="1:2" ht="29.25" customHeight="1" x14ac:dyDescent="0.35">
      <c r="A11" s="150" t="s">
        <v>28</v>
      </c>
      <c r="B11" s="24" t="s">
        <v>782</v>
      </c>
    </row>
    <row r="12" spans="1:2" ht="70.5" customHeight="1" x14ac:dyDescent="0.35">
      <c r="A12" s="150" t="s">
        <v>29</v>
      </c>
      <c r="B12" s="24" t="s">
        <v>783</v>
      </c>
    </row>
    <row r="13" spans="1:2" ht="27.75" customHeight="1" x14ac:dyDescent="0.35">
      <c r="A13" s="150" t="s">
        <v>30</v>
      </c>
      <c r="B13" s="24" t="s">
        <v>31</v>
      </c>
    </row>
    <row r="14" spans="1:2" customFormat="1" x14ac:dyDescent="0.35">
      <c r="B14" s="25"/>
    </row>
    <row r="15" spans="1:2" ht="18" customHeight="1" x14ac:dyDescent="0.35">
      <c r="A15" s="150" t="s">
        <v>32</v>
      </c>
      <c r="B15" s="150"/>
    </row>
    <row r="16" spans="1:2" ht="16.399999999999999" customHeight="1" x14ac:dyDescent="0.35">
      <c r="A16" s="150" t="s">
        <v>33</v>
      </c>
      <c r="B16" s="151" t="s">
        <v>34</v>
      </c>
    </row>
    <row r="17" spans="1:2" ht="56.25" customHeight="1" x14ac:dyDescent="0.35">
      <c r="A17" s="150" t="s">
        <v>35</v>
      </c>
      <c r="B17" s="151" t="s">
        <v>36</v>
      </c>
    </row>
    <row r="18" spans="1:2" ht="25" x14ac:dyDescent="0.35">
      <c r="A18" s="150" t="s">
        <v>37</v>
      </c>
      <c r="B18" s="151" t="s">
        <v>38</v>
      </c>
    </row>
  </sheetData>
  <hyperlinks>
    <hyperlink ref="A2" location="Contents!A1" display="Return to contents" xr:uid="{6BBA3801-CC75-41FD-B1D8-3FCB600DC1B0}"/>
  </hyperlinks>
  <pageMargins left="0.70866141732283472" right="0.70866141732283472" top="0.74803149606299213" bottom="0.74803149606299213" header="0.31496062992125984" footer="0.31496062992125984"/>
  <pageSetup paperSize="9" orientation="landscape" r:id="rId1"/>
  <headerFooter>
    <oddHeader>&amp;C&amp;"Aptos"&amp;12&amp;KFF0000 OFFICIAL&amp;1#_x000D_</oddHeader>
    <oddFooter>&amp;C_x000D_&amp;1#&amp;"Aptos"&amp;12&amp;KFF0000 OFFICIAL</oddFooter>
  </headerFooter>
  <ignoredErrors>
    <ignoredError sqref="A10:A13 A16:A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3593A-3D4D-43EE-B781-4C0A3048C95E}">
  <dimension ref="A1:AK33"/>
  <sheetViews>
    <sheetView showGridLines="0" zoomScaleNormal="100" workbookViewId="0"/>
  </sheetViews>
  <sheetFormatPr defaultColWidth="9.1796875" defaultRowHeight="14.5" x14ac:dyDescent="0.35"/>
  <cols>
    <col min="1" max="1" width="55.1796875" style="12" customWidth="1"/>
    <col min="2" max="20" width="7.81640625" style="12" customWidth="1"/>
    <col min="21" max="21" width="15.81640625" style="12" customWidth="1"/>
    <col min="22" max="22" width="9.81640625" style="12" customWidth="1"/>
    <col min="23" max="23" width="9.81640625" style="46" customWidth="1"/>
    <col min="24" max="25" width="8.81640625"/>
    <col min="26" max="37" width="9.1796875" style="12"/>
    <col min="38" max="16384" width="9.1796875" style="3"/>
  </cols>
  <sheetData>
    <row r="1" spans="1:37" x14ac:dyDescent="0.35">
      <c r="A1" s="7" t="s">
        <v>39</v>
      </c>
    </row>
    <row r="2" spans="1:37" x14ac:dyDescent="0.35">
      <c r="A2" s="11" t="s">
        <v>19</v>
      </c>
    </row>
    <row r="3" spans="1:37" x14ac:dyDescent="0.35">
      <c r="A3" s="11"/>
    </row>
    <row r="4" spans="1:37" x14ac:dyDescent="0.35">
      <c r="A4" s="168" t="s">
        <v>40</v>
      </c>
      <c r="B4" s="163" t="s">
        <v>41</v>
      </c>
      <c r="C4" s="163" t="s">
        <v>42</v>
      </c>
      <c r="D4" s="163" t="s">
        <v>43</v>
      </c>
      <c r="E4" s="163" t="s">
        <v>44</v>
      </c>
      <c r="F4" s="163" t="s">
        <v>45</v>
      </c>
      <c r="G4" s="163" t="s">
        <v>46</v>
      </c>
      <c r="H4" s="163" t="s">
        <v>47</v>
      </c>
      <c r="I4" s="163" t="s">
        <v>48</v>
      </c>
      <c r="J4" s="163" t="s">
        <v>49</v>
      </c>
      <c r="K4" s="163" t="s">
        <v>50</v>
      </c>
      <c r="L4" s="163" t="s">
        <v>51</v>
      </c>
      <c r="M4" s="163" t="s">
        <v>52</v>
      </c>
      <c r="N4" s="163" t="s">
        <v>53</v>
      </c>
      <c r="O4" s="163" t="s">
        <v>54</v>
      </c>
      <c r="P4" s="163" t="s">
        <v>55</v>
      </c>
      <c r="Q4" s="163" t="s">
        <v>56</v>
      </c>
      <c r="R4" s="163" t="s">
        <v>57</v>
      </c>
      <c r="S4" s="163" t="s">
        <v>58</v>
      </c>
      <c r="T4" s="165" t="s">
        <v>59</v>
      </c>
      <c r="U4" s="167" t="s">
        <v>60</v>
      </c>
      <c r="V4" s="167"/>
      <c r="W4" s="167"/>
    </row>
    <row r="5" spans="1:37" s="15" customFormat="1" ht="53.5" x14ac:dyDescent="0.35">
      <c r="A5" s="169"/>
      <c r="B5" s="164"/>
      <c r="C5" s="164"/>
      <c r="D5" s="164"/>
      <c r="E5" s="164"/>
      <c r="F5" s="164"/>
      <c r="G5" s="164"/>
      <c r="H5" s="164"/>
      <c r="I5" s="164"/>
      <c r="J5" s="164"/>
      <c r="K5" s="164"/>
      <c r="L5" s="164"/>
      <c r="M5" s="164"/>
      <c r="N5" s="164"/>
      <c r="O5" s="164"/>
      <c r="P5" s="164"/>
      <c r="Q5" s="164"/>
      <c r="R5" s="164"/>
      <c r="S5" s="164"/>
      <c r="T5" s="166"/>
      <c r="U5" s="110" t="s">
        <v>61</v>
      </c>
      <c r="V5" s="110" t="s">
        <v>62</v>
      </c>
      <c r="W5" s="110" t="s">
        <v>63</v>
      </c>
      <c r="Z5" s="14"/>
      <c r="AA5" s="14"/>
      <c r="AB5" s="14"/>
      <c r="AC5" s="14"/>
      <c r="AD5" s="14"/>
      <c r="AE5" s="14"/>
      <c r="AF5" s="14"/>
      <c r="AG5" s="14"/>
      <c r="AH5" s="14"/>
      <c r="AI5" s="14"/>
      <c r="AJ5" s="14"/>
      <c r="AK5" s="14"/>
    </row>
    <row r="6" spans="1:37" x14ac:dyDescent="0.35">
      <c r="A6" s="12" t="s">
        <v>64</v>
      </c>
      <c r="B6" s="48">
        <v>5.9000000000000004E-2</v>
      </c>
      <c r="C6" s="48">
        <v>5.7000000000000002E-2</v>
      </c>
      <c r="D6" s="48">
        <v>5.9000000000000004E-2</v>
      </c>
      <c r="E6" s="48">
        <v>6.3E-2</v>
      </c>
      <c r="F6" s="48">
        <v>6.5000000000000002E-2</v>
      </c>
      <c r="G6" s="48">
        <v>0.06</v>
      </c>
      <c r="H6" s="48">
        <v>5.7999999999999996E-2</v>
      </c>
      <c r="I6" s="49">
        <v>5.9000000000000004E-2</v>
      </c>
      <c r="J6" s="49">
        <v>5.9000000000000004E-2</v>
      </c>
      <c r="K6" s="49">
        <v>5.9000000000000004E-2</v>
      </c>
      <c r="L6" s="49">
        <v>5.5E-2</v>
      </c>
      <c r="M6" s="44">
        <v>5.5E-2</v>
      </c>
      <c r="N6" s="44">
        <v>5.5999999999999994E-2</v>
      </c>
      <c r="O6" s="44">
        <v>5.2000000000000005E-2</v>
      </c>
      <c r="P6" s="44">
        <v>4.9000000000000002E-2</v>
      </c>
      <c r="Q6" s="49">
        <v>0.05</v>
      </c>
      <c r="R6" s="49">
        <v>5.0999999999999997E-2</v>
      </c>
      <c r="S6" s="49">
        <v>0.05</v>
      </c>
      <c r="T6" s="49">
        <v>4.8000000000000001E-2</v>
      </c>
      <c r="U6" s="44" t="s">
        <v>65</v>
      </c>
      <c r="V6" s="111" t="s">
        <v>66</v>
      </c>
      <c r="W6" s="111" t="s">
        <v>67</v>
      </c>
      <c r="X6" s="19"/>
      <c r="Y6" s="92"/>
      <c r="Z6" s="92"/>
      <c r="AA6" s="142"/>
      <c r="AB6" s="92"/>
      <c r="AC6" s="92"/>
    </row>
    <row r="7" spans="1:37" x14ac:dyDescent="0.35">
      <c r="A7" s="12" t="s">
        <v>68</v>
      </c>
      <c r="B7" s="50">
        <v>0.23</v>
      </c>
      <c r="C7" s="50">
        <v>0.21899999999999997</v>
      </c>
      <c r="D7" s="50">
        <v>0.214</v>
      </c>
      <c r="E7" s="50">
        <v>0.215</v>
      </c>
      <c r="F7" s="50">
        <v>0.21199999999999999</v>
      </c>
      <c r="G7" s="50">
        <v>0.19800000000000001</v>
      </c>
      <c r="H7" s="50">
        <v>0.19500000000000001</v>
      </c>
      <c r="I7" s="49">
        <v>0.18100000000000002</v>
      </c>
      <c r="J7" s="49">
        <v>0.17399999999999999</v>
      </c>
      <c r="K7" s="49">
        <v>0.17800000000000002</v>
      </c>
      <c r="L7" s="49">
        <v>0.17699999999999999</v>
      </c>
      <c r="M7" s="44">
        <v>0.188</v>
      </c>
      <c r="N7" s="44">
        <v>0.193</v>
      </c>
      <c r="O7" s="44">
        <v>0.193</v>
      </c>
      <c r="P7" s="81">
        <v>0.19800000000000001</v>
      </c>
      <c r="Q7" s="49">
        <v>0.20799999999999999</v>
      </c>
      <c r="R7" s="49">
        <v>0.214</v>
      </c>
      <c r="S7" s="49">
        <v>0.218</v>
      </c>
      <c r="T7" s="49">
        <v>0.20699999999999999</v>
      </c>
      <c r="U7" s="44" t="s">
        <v>69</v>
      </c>
      <c r="V7" s="111" t="s">
        <v>70</v>
      </c>
      <c r="W7" s="111" t="s">
        <v>71</v>
      </c>
      <c r="X7" s="19"/>
      <c r="Y7" s="92"/>
      <c r="Z7" s="92"/>
      <c r="AA7" s="142"/>
      <c r="AB7" s="92"/>
      <c r="AC7" s="92"/>
    </row>
    <row r="8" spans="1:37" x14ac:dyDescent="0.35">
      <c r="A8" s="12" t="s">
        <v>72</v>
      </c>
      <c r="B8" s="50">
        <v>0.17199999999999999</v>
      </c>
      <c r="C8" s="50">
        <v>0.16800000000000001</v>
      </c>
      <c r="D8" s="50">
        <v>0.16699999999999998</v>
      </c>
      <c r="E8" s="50">
        <v>0.16899999999999998</v>
      </c>
      <c r="F8" s="50">
        <v>0.16800000000000001</v>
      </c>
      <c r="G8" s="50">
        <v>0.157</v>
      </c>
      <c r="H8" s="50">
        <v>0.157</v>
      </c>
      <c r="I8" s="49">
        <v>0.14400000000000002</v>
      </c>
      <c r="J8" s="49">
        <v>0.13800000000000001</v>
      </c>
      <c r="K8" s="49">
        <v>0.14000000000000001</v>
      </c>
      <c r="L8" s="49">
        <v>0.13699999999999998</v>
      </c>
      <c r="M8" s="44">
        <v>0.14599999999999999</v>
      </c>
      <c r="N8" s="44">
        <v>0.152</v>
      </c>
      <c r="O8" s="44">
        <v>0.151</v>
      </c>
      <c r="P8" s="44">
        <v>0.153</v>
      </c>
      <c r="Q8" s="49">
        <v>0.157</v>
      </c>
      <c r="R8" s="49">
        <v>0.16399999999999998</v>
      </c>
      <c r="S8" s="49">
        <v>0.16500000000000001</v>
      </c>
      <c r="T8" s="49">
        <v>0.153</v>
      </c>
      <c r="U8" s="44" t="s">
        <v>73</v>
      </c>
      <c r="V8" s="111" t="s">
        <v>74</v>
      </c>
      <c r="W8" s="111" t="s">
        <v>71</v>
      </c>
      <c r="X8" s="19"/>
      <c r="Y8" s="92"/>
      <c r="Z8" s="92"/>
      <c r="AA8" s="142"/>
      <c r="AB8" s="92"/>
      <c r="AC8" s="92"/>
    </row>
    <row r="9" spans="1:37" x14ac:dyDescent="0.35">
      <c r="A9" s="12" t="s">
        <v>75</v>
      </c>
      <c r="B9" s="50">
        <v>8.4000000000000005E-2</v>
      </c>
      <c r="C9" s="50">
        <v>8.900000000000001E-2</v>
      </c>
      <c r="D9" s="50">
        <v>0.109</v>
      </c>
      <c r="E9" s="50">
        <v>9.4E-2</v>
      </c>
      <c r="F9" s="50">
        <v>9.3000000000000013E-2</v>
      </c>
      <c r="G9" s="50">
        <v>9.4E-2</v>
      </c>
      <c r="H9" s="50">
        <v>8.5999999999999993E-2</v>
      </c>
      <c r="I9" s="49">
        <v>7.6999999999999999E-2</v>
      </c>
      <c r="J9" s="49">
        <v>7.8E-2</v>
      </c>
      <c r="K9" s="49">
        <v>0.09</v>
      </c>
      <c r="L9" s="49">
        <v>8.6999999999999994E-2</v>
      </c>
      <c r="M9" s="44">
        <v>7.0999999999999994E-2</v>
      </c>
      <c r="N9" s="44">
        <v>7.9000000000000001E-2</v>
      </c>
      <c r="O9" s="44">
        <v>8.4000000000000005E-2</v>
      </c>
      <c r="P9" s="44">
        <v>7.4999999999999997E-2</v>
      </c>
      <c r="Q9" s="49">
        <v>6.8000000000000005E-2</v>
      </c>
      <c r="R9" s="49">
        <v>7.6999999999999999E-2</v>
      </c>
      <c r="S9" s="49">
        <v>8.1000000000000003E-2</v>
      </c>
      <c r="T9" s="49">
        <v>7.3999999999999996E-2</v>
      </c>
      <c r="U9" s="44" t="s">
        <v>76</v>
      </c>
      <c r="V9" s="111" t="s">
        <v>77</v>
      </c>
      <c r="W9" s="111" t="s">
        <v>67</v>
      </c>
      <c r="X9" s="19"/>
      <c r="Y9" s="92"/>
      <c r="Z9" s="92"/>
      <c r="AA9" s="142"/>
      <c r="AB9" s="92"/>
      <c r="AC9" s="92"/>
    </row>
    <row r="10" spans="1:37" x14ac:dyDescent="0.35">
      <c r="A10" s="12" t="s">
        <v>78</v>
      </c>
      <c r="B10" s="50">
        <v>9.5000000000000001E-2</v>
      </c>
      <c r="C10" s="50">
        <v>0.1</v>
      </c>
      <c r="D10" s="50">
        <v>0.11199999999999999</v>
      </c>
      <c r="E10" s="50">
        <v>9.4E-2</v>
      </c>
      <c r="F10" s="50">
        <v>9.1999999999999998E-2</v>
      </c>
      <c r="G10" s="50">
        <v>9.6999999999999989E-2</v>
      </c>
      <c r="H10" s="50">
        <v>9.3000000000000013E-2</v>
      </c>
      <c r="I10" s="49">
        <v>7.8E-2</v>
      </c>
      <c r="J10" s="49">
        <v>8.199999999999999E-2</v>
      </c>
      <c r="K10" s="49">
        <v>9.4E-2</v>
      </c>
      <c r="L10" s="49">
        <v>9.3000000000000013E-2</v>
      </c>
      <c r="M10" s="44">
        <v>7.0999999999999994E-2</v>
      </c>
      <c r="N10" s="44">
        <v>8.199999999999999E-2</v>
      </c>
      <c r="O10" s="44">
        <v>9.0999999999999998E-2</v>
      </c>
      <c r="P10" s="44">
        <v>8.5999999999999993E-2</v>
      </c>
      <c r="Q10" s="49">
        <v>7.3999999999999996E-2</v>
      </c>
      <c r="R10" s="49">
        <v>8.4000000000000005E-2</v>
      </c>
      <c r="S10" s="49">
        <v>0.09</v>
      </c>
      <c r="T10" s="49">
        <v>8.8999999999999996E-2</v>
      </c>
      <c r="U10" s="44" t="s">
        <v>79</v>
      </c>
      <c r="V10" s="111" t="s">
        <v>80</v>
      </c>
      <c r="W10" s="111" t="s">
        <v>67</v>
      </c>
      <c r="X10" s="19"/>
      <c r="Y10" s="92"/>
      <c r="Z10" s="92"/>
      <c r="AA10" s="142"/>
      <c r="AB10" s="92"/>
      <c r="AC10" s="92"/>
    </row>
    <row r="11" spans="1:37" x14ac:dyDescent="0.35">
      <c r="A11" s="12" t="s">
        <v>81</v>
      </c>
      <c r="B11" s="50">
        <v>0.31900000000000001</v>
      </c>
      <c r="C11" s="50">
        <v>0.315</v>
      </c>
      <c r="D11" s="50">
        <v>0.315</v>
      </c>
      <c r="E11" s="50">
        <v>0.32200000000000001</v>
      </c>
      <c r="F11" s="50">
        <v>0.32400000000000001</v>
      </c>
      <c r="G11" s="50">
        <v>0.315</v>
      </c>
      <c r="H11" s="50">
        <v>0.31</v>
      </c>
      <c r="I11" s="49">
        <v>0.32100000000000001</v>
      </c>
      <c r="J11" s="49">
        <v>0.32</v>
      </c>
      <c r="K11" s="49">
        <v>0.315</v>
      </c>
      <c r="L11" s="49">
        <v>0.313</v>
      </c>
      <c r="M11" s="44">
        <v>0.32600000000000001</v>
      </c>
      <c r="N11" s="44">
        <v>0.318</v>
      </c>
      <c r="O11" s="44">
        <v>0.315</v>
      </c>
      <c r="P11" s="44">
        <v>0.311</v>
      </c>
      <c r="Q11" s="49">
        <v>0.32400000000000001</v>
      </c>
      <c r="R11" s="49">
        <v>0.32100000000000001</v>
      </c>
      <c r="S11" s="49">
        <v>0.31900000000000001</v>
      </c>
      <c r="T11" s="49">
        <v>0.311</v>
      </c>
      <c r="U11" s="44" t="s">
        <v>82</v>
      </c>
      <c r="V11" s="111" t="s">
        <v>83</v>
      </c>
      <c r="W11" s="111" t="s">
        <v>71</v>
      </c>
      <c r="X11" s="19"/>
      <c r="Y11" s="92"/>
      <c r="Z11" s="92"/>
      <c r="AA11" s="142"/>
      <c r="AB11" s="92"/>
      <c r="AC11" s="92"/>
    </row>
    <row r="12" spans="1:37" x14ac:dyDescent="0.35">
      <c r="A12" s="12" t="s">
        <v>84</v>
      </c>
      <c r="B12" s="50">
        <v>2.1000000000000001E-2</v>
      </c>
      <c r="C12" s="50">
        <v>2.1000000000000001E-2</v>
      </c>
      <c r="D12" s="50">
        <v>2.2000000000000002E-2</v>
      </c>
      <c r="E12" s="50">
        <v>2.2000000000000002E-2</v>
      </c>
      <c r="F12" s="50">
        <v>2.1000000000000001E-2</v>
      </c>
      <c r="G12" s="50">
        <v>0.02</v>
      </c>
      <c r="H12" s="50">
        <v>1.9E-2</v>
      </c>
      <c r="I12" s="49">
        <v>1.9E-2</v>
      </c>
      <c r="J12" s="49">
        <v>1.7000000000000001E-2</v>
      </c>
      <c r="K12" s="49">
        <v>1.8000000000000002E-2</v>
      </c>
      <c r="L12" s="49">
        <v>1.8000000000000002E-2</v>
      </c>
      <c r="M12" s="44">
        <v>1.8000000000000002E-2</v>
      </c>
      <c r="N12" s="44">
        <v>1.8000000000000002E-2</v>
      </c>
      <c r="O12" s="44">
        <v>1.7000000000000001E-2</v>
      </c>
      <c r="P12" s="44">
        <v>1.7000000000000001E-2</v>
      </c>
      <c r="Q12" s="49">
        <v>1.7000000000000001E-2</v>
      </c>
      <c r="R12" s="49">
        <v>1.7000000000000001E-2</v>
      </c>
      <c r="S12" s="49">
        <v>1.7000000000000001E-2</v>
      </c>
      <c r="T12" s="49">
        <v>1.6E-2</v>
      </c>
      <c r="U12" s="44" t="s">
        <v>85</v>
      </c>
      <c r="V12" s="111" t="s">
        <v>86</v>
      </c>
      <c r="W12" s="111" t="s">
        <v>67</v>
      </c>
      <c r="X12" s="19"/>
      <c r="Y12" s="92"/>
      <c r="Z12" s="92"/>
      <c r="AA12" s="142"/>
      <c r="AB12" s="92"/>
      <c r="AC12" s="92"/>
    </row>
    <row r="13" spans="1:37" x14ac:dyDescent="0.35">
      <c r="A13" s="12" t="s">
        <v>87</v>
      </c>
      <c r="B13" s="50">
        <v>0.41</v>
      </c>
      <c r="C13" s="50">
        <v>0.38299999999999995</v>
      </c>
      <c r="D13" s="50">
        <v>0.374</v>
      </c>
      <c r="E13" s="50">
        <v>0.373</v>
      </c>
      <c r="F13" s="50">
        <v>0.36700000000000005</v>
      </c>
      <c r="G13" s="50">
        <v>0.36299999999999999</v>
      </c>
      <c r="H13" s="50">
        <v>0.36</v>
      </c>
      <c r="I13" s="49">
        <v>0.35799999999999998</v>
      </c>
      <c r="J13" s="49">
        <v>0.34399999999999997</v>
      </c>
      <c r="K13" s="49">
        <v>0.35100000000000003</v>
      </c>
      <c r="L13" s="49">
        <v>0.34600000000000003</v>
      </c>
      <c r="M13" s="44">
        <v>0.34299999999999997</v>
      </c>
      <c r="N13" s="44">
        <v>0.34600000000000003</v>
      </c>
      <c r="O13" s="44">
        <v>0.35</v>
      </c>
      <c r="P13" s="44">
        <v>0.35</v>
      </c>
      <c r="Q13" s="49">
        <v>0.35199999999999998</v>
      </c>
      <c r="R13" s="49">
        <v>0.35200000000000004</v>
      </c>
      <c r="S13" s="49">
        <v>0.35299999999999998</v>
      </c>
      <c r="T13" s="49">
        <v>0.35299999999999998</v>
      </c>
      <c r="U13" s="44" t="s">
        <v>88</v>
      </c>
      <c r="V13" s="111" t="s">
        <v>89</v>
      </c>
      <c r="W13" s="112" t="s">
        <v>67</v>
      </c>
      <c r="X13" s="19"/>
      <c r="Y13" s="92"/>
      <c r="Z13" s="92"/>
      <c r="AA13" s="142"/>
      <c r="AB13" s="92"/>
      <c r="AC13" s="143"/>
    </row>
    <row r="14" spans="1:37" x14ac:dyDescent="0.35">
      <c r="A14" s="12" t="s">
        <v>90</v>
      </c>
      <c r="B14" s="51">
        <v>0.21600000000000003</v>
      </c>
      <c r="C14" s="51">
        <v>0.20699999999999999</v>
      </c>
      <c r="D14" s="51">
        <v>0.20499999999999999</v>
      </c>
      <c r="E14" s="51">
        <v>0.193</v>
      </c>
      <c r="F14" s="51">
        <v>0.184</v>
      </c>
      <c r="G14" s="51">
        <v>0.185</v>
      </c>
      <c r="H14" s="51">
        <v>0.184</v>
      </c>
      <c r="I14" s="52">
        <v>0.18100000000000002</v>
      </c>
      <c r="J14" s="52">
        <v>0.17699999999999999</v>
      </c>
      <c r="K14" s="52">
        <v>0.182</v>
      </c>
      <c r="L14" s="52">
        <v>0.18</v>
      </c>
      <c r="M14" s="44">
        <v>0.17899999999999999</v>
      </c>
      <c r="N14" s="44">
        <v>0.17300000000000001</v>
      </c>
      <c r="O14" s="44">
        <v>0.17499999999999999</v>
      </c>
      <c r="P14" s="44">
        <v>0.17300000000000001</v>
      </c>
      <c r="Q14" s="49">
        <v>0.17799999999999999</v>
      </c>
      <c r="R14" s="49">
        <v>0.17600000000000002</v>
      </c>
      <c r="S14" s="94">
        <v>0.17799999999999999</v>
      </c>
      <c r="T14" s="94">
        <v>0.17799999999999999</v>
      </c>
      <c r="U14" s="44" t="s">
        <v>91</v>
      </c>
      <c r="V14" s="111" t="s">
        <v>92</v>
      </c>
      <c r="W14" s="111" t="s">
        <v>67</v>
      </c>
      <c r="X14" s="19"/>
      <c r="Y14" s="92"/>
      <c r="Z14" s="92"/>
      <c r="AA14" s="142"/>
      <c r="AB14" s="92"/>
      <c r="AC14" s="92"/>
    </row>
    <row r="15" spans="1:37" x14ac:dyDescent="0.35">
      <c r="A15" s="12" t="s">
        <v>93</v>
      </c>
      <c r="B15" s="51"/>
      <c r="C15" s="51"/>
      <c r="D15" s="51"/>
      <c r="E15" s="51"/>
      <c r="F15" s="51"/>
      <c r="G15" s="51"/>
      <c r="H15" s="51"/>
      <c r="I15" s="52"/>
      <c r="J15" s="52">
        <v>0.21299999999999999</v>
      </c>
      <c r="K15" s="52">
        <v>0.182</v>
      </c>
      <c r="L15" s="52">
        <v>0.20399999999999999</v>
      </c>
      <c r="M15" s="44">
        <v>0.20199999999999999</v>
      </c>
      <c r="N15" s="44">
        <v>0.20899999999999999</v>
      </c>
      <c r="O15" s="44">
        <v>0.19600000000000001</v>
      </c>
      <c r="P15" s="44">
        <v>0.19800000000000001</v>
      </c>
      <c r="Q15" s="49">
        <v>0.2</v>
      </c>
      <c r="R15" s="49">
        <v>0.20199999999999999</v>
      </c>
      <c r="S15" s="94">
        <v>0.19800000000000001</v>
      </c>
      <c r="T15" s="94">
        <v>0.20399999999999999</v>
      </c>
      <c r="U15" s="44" t="s">
        <v>94</v>
      </c>
      <c r="V15" s="111" t="s">
        <v>83</v>
      </c>
      <c r="W15" s="111" t="s">
        <v>71</v>
      </c>
      <c r="X15" s="19"/>
      <c r="Y15" s="92"/>
      <c r="Z15" s="92"/>
      <c r="AA15" s="142"/>
      <c r="AB15" s="92"/>
      <c r="AC15" s="92"/>
    </row>
    <row r="16" spans="1:37" x14ac:dyDescent="0.35">
      <c r="A16" s="29" t="s">
        <v>95</v>
      </c>
      <c r="B16" s="51"/>
      <c r="C16" s="51"/>
      <c r="D16" s="51"/>
      <c r="E16" s="51"/>
      <c r="F16" s="51"/>
      <c r="G16" s="51"/>
      <c r="H16" s="51"/>
      <c r="I16" s="44">
        <v>0.78099999999999992</v>
      </c>
      <c r="J16" s="44">
        <v>0.78700000000000003</v>
      </c>
      <c r="K16" s="44">
        <v>0.78099999999999992</v>
      </c>
      <c r="L16" s="44">
        <v>0.76700000000000002</v>
      </c>
      <c r="M16" s="44">
        <v>0.78</v>
      </c>
      <c r="N16" s="44">
        <v>0.755</v>
      </c>
      <c r="O16" s="44">
        <v>0.7659999999999999</v>
      </c>
      <c r="P16" s="44">
        <v>0.76400000000000001</v>
      </c>
      <c r="Q16" s="49">
        <v>0.75900000000000001</v>
      </c>
      <c r="R16" s="49">
        <v>0.755</v>
      </c>
      <c r="S16" s="94">
        <v>0.752</v>
      </c>
      <c r="T16" s="94">
        <v>0.753</v>
      </c>
      <c r="U16" s="44" t="s">
        <v>96</v>
      </c>
      <c r="V16" s="111" t="s">
        <v>97</v>
      </c>
      <c r="W16" s="111" t="s">
        <v>67</v>
      </c>
      <c r="X16" s="19"/>
      <c r="Y16" s="92"/>
      <c r="Z16" s="92"/>
      <c r="AA16" s="142"/>
      <c r="AB16" s="92"/>
      <c r="AC16" s="92"/>
    </row>
    <row r="17" spans="1:29" x14ac:dyDescent="0.35">
      <c r="A17" s="29" t="s">
        <v>98</v>
      </c>
      <c r="B17" s="51"/>
      <c r="C17" s="51"/>
      <c r="D17" s="51"/>
      <c r="E17" s="51"/>
      <c r="F17" s="51"/>
      <c r="G17" s="51"/>
      <c r="H17" s="51"/>
      <c r="I17" s="44">
        <v>3.9E-2</v>
      </c>
      <c r="J17" s="44">
        <v>0.04</v>
      </c>
      <c r="K17" s="44">
        <v>3.9E-2</v>
      </c>
      <c r="L17" s="44">
        <v>4.0999999999999995E-2</v>
      </c>
      <c r="M17" s="44">
        <v>4.2000000000000003E-2</v>
      </c>
      <c r="N17" s="44">
        <v>4.0999999999999995E-2</v>
      </c>
      <c r="O17" s="44">
        <v>0.04</v>
      </c>
      <c r="P17" s="44">
        <v>4.0999999999999995E-2</v>
      </c>
      <c r="Q17" s="49">
        <v>0.04</v>
      </c>
      <c r="R17" s="49">
        <v>4.2000000000000003E-2</v>
      </c>
      <c r="S17" s="94">
        <v>4.1000000000000002E-2</v>
      </c>
      <c r="T17" s="94">
        <v>4.2000000000000003E-2</v>
      </c>
      <c r="U17" s="44" t="s">
        <v>99</v>
      </c>
      <c r="V17" s="111" t="s">
        <v>100</v>
      </c>
      <c r="W17" s="111" t="s">
        <v>71</v>
      </c>
      <c r="X17" s="19"/>
      <c r="Y17" s="92"/>
      <c r="Z17" s="92"/>
      <c r="AA17" s="142"/>
      <c r="AB17" s="92"/>
      <c r="AC17" s="92"/>
    </row>
    <row r="18" spans="1:29" x14ac:dyDescent="0.35">
      <c r="A18" s="29" t="s">
        <v>101</v>
      </c>
      <c r="B18" s="51"/>
      <c r="C18" s="51"/>
      <c r="D18" s="51"/>
      <c r="E18" s="51"/>
      <c r="F18" s="51"/>
      <c r="G18" s="51"/>
      <c r="H18" s="51"/>
      <c r="I18" s="44">
        <v>0.11699999999999999</v>
      </c>
      <c r="J18" s="44">
        <v>0.11699999999999999</v>
      </c>
      <c r="K18" s="44">
        <v>0.11900000000000001</v>
      </c>
      <c r="L18" s="44">
        <v>0.11699999999999999</v>
      </c>
      <c r="M18" s="44">
        <v>0.121</v>
      </c>
      <c r="N18" s="44">
        <v>0.126</v>
      </c>
      <c r="O18" s="44">
        <v>0.124</v>
      </c>
      <c r="P18" s="44">
        <v>0.124</v>
      </c>
      <c r="Q18" s="49">
        <v>0.129</v>
      </c>
      <c r="R18" s="49">
        <v>0.13600000000000001</v>
      </c>
      <c r="S18" s="94">
        <v>0.13300000000000001</v>
      </c>
      <c r="T18" s="94">
        <v>0.13100000000000001</v>
      </c>
      <c r="U18" s="44" t="s">
        <v>102</v>
      </c>
      <c r="V18" s="111" t="s">
        <v>103</v>
      </c>
      <c r="W18" s="111" t="s">
        <v>104</v>
      </c>
      <c r="X18" s="19"/>
      <c r="Y18" s="92"/>
      <c r="Z18" s="92"/>
      <c r="AA18" s="142"/>
      <c r="AB18" s="92"/>
      <c r="AC18" s="92"/>
    </row>
    <row r="19" spans="1:29" x14ac:dyDescent="0.35">
      <c r="A19" s="75" t="s">
        <v>105</v>
      </c>
      <c r="B19" s="51"/>
      <c r="C19" s="51"/>
      <c r="D19" s="51"/>
      <c r="E19" s="51"/>
      <c r="F19" s="51"/>
      <c r="G19" s="51"/>
      <c r="H19" s="51"/>
      <c r="I19" s="44">
        <v>0.14199999999999999</v>
      </c>
      <c r="J19" s="44">
        <v>0.14699999999999999</v>
      </c>
      <c r="K19" s="44">
        <v>0.14899999999999999</v>
      </c>
      <c r="L19" s="44">
        <v>0.14599999999999999</v>
      </c>
      <c r="M19" s="44">
        <v>0.153</v>
      </c>
      <c r="N19" s="44">
        <v>0.155</v>
      </c>
      <c r="O19" s="44">
        <v>0.153</v>
      </c>
      <c r="P19" s="44">
        <v>0.151</v>
      </c>
      <c r="Q19" s="49">
        <v>0.157</v>
      </c>
      <c r="R19" s="49">
        <v>0.16399999999999998</v>
      </c>
      <c r="S19" s="94">
        <v>0.159</v>
      </c>
      <c r="T19" s="94">
        <v>0.153</v>
      </c>
      <c r="U19" s="44" t="s">
        <v>106</v>
      </c>
      <c r="V19" s="111" t="s">
        <v>107</v>
      </c>
      <c r="W19" s="111" t="s">
        <v>104</v>
      </c>
      <c r="X19" s="19"/>
      <c r="Y19" s="92"/>
      <c r="Z19" s="92"/>
      <c r="AA19" s="142"/>
      <c r="AB19" s="92"/>
      <c r="AC19" s="92"/>
    </row>
    <row r="20" spans="1:29" x14ac:dyDescent="0.35">
      <c r="A20" s="29" t="s">
        <v>108</v>
      </c>
      <c r="B20" s="51"/>
      <c r="C20" s="51"/>
      <c r="D20" s="51"/>
      <c r="E20" s="51"/>
      <c r="F20" s="51"/>
      <c r="G20" s="51"/>
      <c r="H20" s="51"/>
      <c r="I20" s="44">
        <v>7.0000000000000007E-2</v>
      </c>
      <c r="J20" s="44">
        <v>0.06</v>
      </c>
      <c r="K20" s="44">
        <v>5.5999999999999994E-2</v>
      </c>
      <c r="L20" s="44">
        <v>6.2E-2</v>
      </c>
      <c r="M20" s="44">
        <v>5.2000000000000005E-2</v>
      </c>
      <c r="N20" s="44">
        <v>5.0999999999999997E-2</v>
      </c>
      <c r="O20" s="44">
        <v>5.2999999999999999E-2</v>
      </c>
      <c r="P20" s="44">
        <v>5.4000000000000006E-2</v>
      </c>
      <c r="Q20" s="49">
        <v>4.9000000000000002E-2</v>
      </c>
      <c r="R20" s="49">
        <v>4.7E-2</v>
      </c>
      <c r="S20" s="94">
        <v>5.5E-2</v>
      </c>
      <c r="T20" s="94">
        <v>5.0999999999999997E-2</v>
      </c>
      <c r="U20" s="44" t="s">
        <v>109</v>
      </c>
      <c r="V20" s="111" t="s">
        <v>110</v>
      </c>
      <c r="W20" s="111" t="s">
        <v>67</v>
      </c>
      <c r="X20" s="19"/>
      <c r="Y20" s="92"/>
      <c r="Z20" s="92"/>
      <c r="AA20" s="142"/>
      <c r="AB20" s="92"/>
      <c r="AC20" s="92"/>
    </row>
    <row r="21" spans="1:29" x14ac:dyDescent="0.35">
      <c r="A21" s="29" t="s">
        <v>111</v>
      </c>
      <c r="B21" s="51"/>
      <c r="C21" s="51"/>
      <c r="D21" s="51"/>
      <c r="E21" s="51"/>
      <c r="F21" s="51"/>
      <c r="G21" s="51"/>
      <c r="H21" s="51"/>
      <c r="I21" s="44">
        <v>0.79700000000000004</v>
      </c>
      <c r="J21" s="44">
        <v>0.81799999999999995</v>
      </c>
      <c r="K21" s="44">
        <v>0.82200000000000006</v>
      </c>
      <c r="L21" s="44">
        <v>0.82299999999999995</v>
      </c>
      <c r="M21" s="44">
        <v>0.82400000000000007</v>
      </c>
      <c r="N21" s="44">
        <v>0.83900000000000008</v>
      </c>
      <c r="O21" s="44">
        <v>0.84400000000000008</v>
      </c>
      <c r="P21" s="44">
        <v>0.84699999999999998</v>
      </c>
      <c r="Q21" s="49">
        <v>0.84899999999999998</v>
      </c>
      <c r="R21" s="49">
        <v>0.85199999999999998</v>
      </c>
      <c r="S21" s="49">
        <v>0.85699999999999998</v>
      </c>
      <c r="T21" s="49">
        <v>0.86199999999999999</v>
      </c>
      <c r="U21" s="44" t="s">
        <v>112</v>
      </c>
      <c r="V21" s="111" t="s">
        <v>113</v>
      </c>
      <c r="W21" s="112" t="s">
        <v>104</v>
      </c>
      <c r="X21" s="19"/>
      <c r="Y21" s="92"/>
      <c r="Z21" s="92"/>
      <c r="AA21" s="142"/>
      <c r="AB21" s="92"/>
      <c r="AC21" s="143"/>
    </row>
    <row r="22" spans="1:29" x14ac:dyDescent="0.35">
      <c r="A22" s="30" t="s">
        <v>114</v>
      </c>
      <c r="B22" s="53"/>
      <c r="C22" s="53"/>
      <c r="D22" s="53"/>
      <c r="E22" s="53"/>
      <c r="F22" s="53"/>
      <c r="G22" s="53"/>
      <c r="H22" s="53"/>
      <c r="I22" s="54">
        <v>0.69400000000000006</v>
      </c>
      <c r="J22" s="54">
        <v>0.72499999999999998</v>
      </c>
      <c r="K22" s="54">
        <v>0.72599999999999998</v>
      </c>
      <c r="L22" s="54">
        <v>0.72799999999999998</v>
      </c>
      <c r="M22" s="54">
        <v>0.73199999999999998</v>
      </c>
      <c r="N22" s="54">
        <v>0.745</v>
      </c>
      <c r="O22" s="54">
        <v>0.75</v>
      </c>
      <c r="P22" s="54">
        <v>0.754</v>
      </c>
      <c r="Q22" s="82">
        <v>0.754</v>
      </c>
      <c r="R22" s="82">
        <v>0.75900000000000001</v>
      </c>
      <c r="S22" s="82">
        <v>0.76700000000000002</v>
      </c>
      <c r="T22" s="82">
        <v>0.77100000000000002</v>
      </c>
      <c r="U22" s="54" t="s">
        <v>115</v>
      </c>
      <c r="V22" s="113" t="s">
        <v>116</v>
      </c>
      <c r="W22" s="113" t="s">
        <v>104</v>
      </c>
      <c r="X22" s="19"/>
      <c r="Y22" s="92"/>
      <c r="Z22" s="92"/>
      <c r="AA22" s="142"/>
      <c r="AB22" s="92"/>
      <c r="AC22" s="92"/>
    </row>
    <row r="23" spans="1:29" x14ac:dyDescent="0.35">
      <c r="A23" s="46" t="s">
        <v>117</v>
      </c>
      <c r="B23" s="27"/>
      <c r="C23" s="27"/>
      <c r="D23" s="27"/>
      <c r="E23" s="27"/>
      <c r="F23" s="27"/>
      <c r="G23" s="27"/>
      <c r="H23" s="27"/>
      <c r="I23" s="27"/>
      <c r="J23" s="28"/>
      <c r="K23" s="28"/>
      <c r="L23" s="28"/>
      <c r="M23" s="27"/>
      <c r="N23" s="27"/>
      <c r="O23" s="27"/>
      <c r="P23" s="27"/>
      <c r="Q23" s="27"/>
      <c r="R23" s="27"/>
      <c r="S23" s="27"/>
      <c r="T23" s="27"/>
      <c r="U23" s="27"/>
      <c r="V23" s="27"/>
      <c r="W23" s="63"/>
      <c r="X23" s="89"/>
    </row>
    <row r="24" spans="1:29" x14ac:dyDescent="0.35">
      <c r="A24" s="46" t="s">
        <v>118</v>
      </c>
    </row>
    <row r="25" spans="1:29" x14ac:dyDescent="0.35">
      <c r="A25" s="17"/>
    </row>
    <row r="26" spans="1:29" x14ac:dyDescent="0.35">
      <c r="B26" s="23"/>
      <c r="C26" s="23"/>
      <c r="D26" s="23"/>
      <c r="E26" s="23"/>
      <c r="F26" s="23"/>
      <c r="G26" s="23"/>
      <c r="H26" s="23"/>
      <c r="I26" s="23"/>
      <c r="J26" s="23"/>
      <c r="K26" s="23"/>
      <c r="L26" s="23"/>
      <c r="M26" s="23"/>
      <c r="N26" s="23"/>
      <c r="O26" s="23"/>
      <c r="P26" s="23"/>
      <c r="Q26" s="23"/>
      <c r="R26" s="23"/>
      <c r="S26" s="23"/>
      <c r="T26" s="23"/>
      <c r="U26" s="23"/>
      <c r="V26" s="23"/>
    </row>
    <row r="27" spans="1:29" x14ac:dyDescent="0.35">
      <c r="B27" s="23"/>
      <c r="C27" s="23"/>
      <c r="D27" s="23"/>
      <c r="E27" s="23"/>
      <c r="F27" s="23"/>
      <c r="G27" s="23"/>
      <c r="H27" s="23"/>
      <c r="I27" s="23"/>
      <c r="J27" s="23"/>
      <c r="K27" s="23"/>
      <c r="L27" s="23"/>
      <c r="M27" s="23"/>
      <c r="N27" s="23"/>
      <c r="O27" s="23"/>
      <c r="P27" s="23"/>
      <c r="Q27" s="23"/>
      <c r="R27" s="23"/>
      <c r="S27" s="23"/>
      <c r="T27" s="23"/>
      <c r="U27" s="23"/>
      <c r="V27" s="23"/>
      <c r="W27" s="143"/>
    </row>
    <row r="28" spans="1:29" x14ac:dyDescent="0.35">
      <c r="B28" s="23"/>
      <c r="C28" s="23"/>
      <c r="D28" s="23"/>
      <c r="E28" s="23"/>
      <c r="F28" s="23"/>
      <c r="G28" s="23"/>
      <c r="H28" s="23"/>
      <c r="I28" s="23"/>
      <c r="J28" s="23"/>
      <c r="K28" s="23"/>
      <c r="L28" s="23"/>
      <c r="M28" s="23"/>
      <c r="N28" s="23"/>
      <c r="O28" s="23"/>
      <c r="P28" s="23"/>
      <c r="Q28" s="23"/>
      <c r="R28" s="23"/>
      <c r="S28" s="23"/>
      <c r="T28" s="23"/>
      <c r="U28" s="23"/>
      <c r="V28" s="23"/>
    </row>
    <row r="29" spans="1:29" x14ac:dyDescent="0.35">
      <c r="B29" s="23"/>
      <c r="C29" s="23"/>
      <c r="D29" s="23"/>
      <c r="E29" s="23"/>
      <c r="F29" s="23"/>
      <c r="G29" s="23"/>
      <c r="H29" s="23"/>
      <c r="I29" s="23"/>
      <c r="J29" s="23"/>
      <c r="K29" s="23"/>
      <c r="L29" s="23"/>
      <c r="M29" s="23"/>
      <c r="N29" s="23"/>
      <c r="O29" s="23"/>
      <c r="P29" s="23"/>
      <c r="Q29" s="23"/>
      <c r="R29" s="23"/>
      <c r="S29" s="23"/>
      <c r="T29" s="23"/>
      <c r="U29" s="23"/>
      <c r="V29" s="23"/>
    </row>
    <row r="30" spans="1:29" x14ac:dyDescent="0.35">
      <c r="B30" s="23"/>
      <c r="C30" s="23"/>
      <c r="D30" s="23"/>
      <c r="E30" s="23"/>
      <c r="F30" s="23"/>
      <c r="G30" s="23"/>
      <c r="H30" s="23"/>
      <c r="I30" s="23"/>
      <c r="J30" s="23"/>
      <c r="K30" s="23"/>
      <c r="L30" s="23"/>
      <c r="M30" s="23"/>
      <c r="N30" s="23"/>
      <c r="O30" s="23"/>
      <c r="P30" s="23"/>
      <c r="Q30" s="23"/>
      <c r="R30" s="23"/>
      <c r="S30" s="23"/>
      <c r="T30" s="23"/>
      <c r="U30" s="23"/>
      <c r="V30" s="23"/>
    </row>
    <row r="31" spans="1:29" x14ac:dyDescent="0.35">
      <c r="B31" s="23"/>
      <c r="C31" s="23"/>
      <c r="D31" s="23"/>
      <c r="E31" s="23"/>
      <c r="F31" s="23"/>
      <c r="G31" s="23"/>
      <c r="H31" s="23"/>
      <c r="I31" s="23"/>
      <c r="J31" s="23"/>
      <c r="K31" s="23"/>
      <c r="L31" s="23"/>
      <c r="M31" s="23"/>
      <c r="N31" s="23"/>
      <c r="O31" s="23"/>
      <c r="P31" s="23"/>
      <c r="Q31" s="23"/>
      <c r="R31" s="23"/>
      <c r="S31" s="23"/>
      <c r="T31" s="23"/>
      <c r="U31" s="23"/>
      <c r="V31" s="23"/>
    </row>
    <row r="32" spans="1:29" x14ac:dyDescent="0.35">
      <c r="B32" s="23"/>
      <c r="C32" s="23"/>
      <c r="D32" s="23"/>
      <c r="E32" s="23"/>
      <c r="F32" s="23"/>
      <c r="G32" s="23"/>
      <c r="H32" s="23"/>
      <c r="I32" s="23"/>
      <c r="J32" s="23"/>
      <c r="K32" s="23"/>
      <c r="L32" s="23"/>
      <c r="M32" s="23"/>
      <c r="N32" s="23"/>
      <c r="O32" s="23"/>
      <c r="P32" s="23"/>
      <c r="Q32" s="23"/>
      <c r="R32" s="23"/>
      <c r="S32" s="23"/>
      <c r="T32" s="23"/>
      <c r="U32" s="23"/>
      <c r="V32" s="23"/>
    </row>
    <row r="33" spans="2:22" x14ac:dyDescent="0.35">
      <c r="B33" s="23"/>
      <c r="C33" s="23"/>
      <c r="D33" s="23"/>
      <c r="E33" s="23"/>
      <c r="F33" s="23"/>
      <c r="G33" s="23"/>
      <c r="H33" s="23"/>
      <c r="I33" s="23"/>
      <c r="J33" s="23"/>
      <c r="K33" s="23"/>
      <c r="L33" s="23"/>
      <c r="M33" s="23"/>
      <c r="N33" s="23"/>
      <c r="O33" s="23"/>
      <c r="P33" s="23"/>
      <c r="Q33" s="23"/>
      <c r="R33" s="23"/>
      <c r="S33" s="23"/>
      <c r="T33" s="23"/>
      <c r="U33" s="23"/>
      <c r="V33" s="23"/>
    </row>
  </sheetData>
  <mergeCells count="21">
    <mergeCell ref="T4:T5"/>
    <mergeCell ref="U4:W4"/>
    <mergeCell ref="Q4:Q5"/>
    <mergeCell ref="S4:S5"/>
    <mergeCell ref="A4:A5"/>
    <mergeCell ref="B4:B5"/>
    <mergeCell ref="C4:C5"/>
    <mergeCell ref="D4:D5"/>
    <mergeCell ref="E4:E5"/>
    <mergeCell ref="F4:F5"/>
    <mergeCell ref="G4:G5"/>
    <mergeCell ref="H4:H5"/>
    <mergeCell ref="R4:R5"/>
    <mergeCell ref="O4:O5"/>
    <mergeCell ref="J4:J5"/>
    <mergeCell ref="K4:K5"/>
    <mergeCell ref="L4:L5"/>
    <mergeCell ref="M4:M5"/>
    <mergeCell ref="P4:P5"/>
    <mergeCell ref="N4:N5"/>
    <mergeCell ref="I4:I5"/>
  </mergeCells>
  <hyperlinks>
    <hyperlink ref="A2" location="Contents!A1" display="Return to contents" xr:uid="{7EA7CD75-DEA1-4917-8330-450A6DB965C4}"/>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ignoredErrors>
    <ignoredError sqref="V7:V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B91FD-F742-4BCA-A6E3-EEAD59DEDC05}">
  <dimension ref="A1:AA47"/>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ColWidth="9.1796875" defaultRowHeight="14.5" x14ac:dyDescent="0.35"/>
  <cols>
    <col min="1" max="1" width="9.1796875" style="3"/>
    <col min="2" max="2" width="8.1796875" style="12" customWidth="1"/>
    <col min="3" max="3" width="37.1796875" style="12" customWidth="1"/>
    <col min="4" max="4" width="29.1796875" style="12" bestFit="1" customWidth="1"/>
    <col min="5" max="5" width="32.81640625" style="12" bestFit="1" customWidth="1"/>
    <col min="6" max="27" width="9.1796875" style="12"/>
    <col min="28" max="16384" width="9.1796875" style="3"/>
  </cols>
  <sheetData>
    <row r="1" spans="1:27" x14ac:dyDescent="0.35">
      <c r="A1" s="7" t="s">
        <v>6</v>
      </c>
    </row>
    <row r="2" spans="1:27" x14ac:dyDescent="0.35">
      <c r="A2" s="11" t="s">
        <v>19</v>
      </c>
    </row>
    <row r="4" spans="1:27" s="15" customFormat="1" ht="39.75" customHeight="1" x14ac:dyDescent="0.35">
      <c r="A4" s="96" t="s">
        <v>40</v>
      </c>
      <c r="B4" s="13"/>
      <c r="C4" s="13"/>
      <c r="D4" s="88" t="s">
        <v>119</v>
      </c>
      <c r="E4" s="88" t="s">
        <v>120</v>
      </c>
      <c r="F4" s="14"/>
      <c r="G4" s="14"/>
      <c r="H4" s="14"/>
      <c r="I4" s="14"/>
      <c r="J4" s="14"/>
      <c r="K4" s="14"/>
      <c r="L4" s="14"/>
      <c r="M4" s="14"/>
      <c r="N4" s="14"/>
      <c r="O4" s="14"/>
      <c r="P4" s="14"/>
      <c r="Q4" s="14"/>
      <c r="R4" s="14"/>
      <c r="S4" s="14"/>
      <c r="T4" s="14"/>
      <c r="U4" s="14"/>
      <c r="V4" s="14"/>
      <c r="W4" s="14"/>
      <c r="X4" s="14"/>
      <c r="Y4" s="14"/>
      <c r="Z4" s="14"/>
      <c r="AA4" s="14"/>
    </row>
    <row r="5" spans="1:27" s="15" customFormat="1" x14ac:dyDescent="0.35">
      <c r="A5" s="21" t="s">
        <v>121</v>
      </c>
      <c r="B5" s="14"/>
      <c r="C5" s="14"/>
      <c r="D5" s="111"/>
      <c r="E5" s="114"/>
      <c r="F5" s="14"/>
      <c r="G5" s="14"/>
      <c r="H5" s="14"/>
      <c r="I5" s="14"/>
      <c r="J5" s="14"/>
      <c r="K5" s="14"/>
      <c r="L5" s="14"/>
      <c r="M5" s="14"/>
      <c r="N5" s="14"/>
      <c r="O5" s="14"/>
      <c r="P5" s="14"/>
      <c r="Q5" s="14"/>
      <c r="R5" s="14"/>
      <c r="S5" s="14"/>
      <c r="T5" s="14"/>
      <c r="U5" s="14"/>
      <c r="V5" s="14"/>
      <c r="W5" s="14"/>
      <c r="X5" s="14"/>
      <c r="Y5" s="14"/>
      <c r="Z5" s="14"/>
      <c r="AA5" s="14"/>
    </row>
    <row r="6" spans="1:27" x14ac:dyDescent="0.35">
      <c r="A6" s="21"/>
      <c r="B6" s="12" t="s">
        <v>122</v>
      </c>
      <c r="D6" s="45" t="s">
        <v>123</v>
      </c>
      <c r="E6" s="115" t="s">
        <v>124</v>
      </c>
      <c r="F6" s="55"/>
      <c r="G6" s="55"/>
      <c r="H6" s="57"/>
      <c r="Z6" s="3"/>
      <c r="AA6" s="3"/>
    </row>
    <row r="7" spans="1:27" x14ac:dyDescent="0.35">
      <c r="A7" s="21"/>
      <c r="B7" s="12" t="s">
        <v>125</v>
      </c>
      <c r="D7" s="45" t="s">
        <v>126</v>
      </c>
      <c r="E7" s="115" t="s">
        <v>127</v>
      </c>
      <c r="F7" s="56"/>
      <c r="G7" s="55"/>
      <c r="H7" s="57"/>
      <c r="P7" s="58"/>
      <c r="Z7" s="3"/>
      <c r="AA7" s="3"/>
    </row>
    <row r="8" spans="1:27" x14ac:dyDescent="0.35">
      <c r="A8" s="21"/>
      <c r="B8" s="12" t="s">
        <v>128</v>
      </c>
      <c r="D8" s="45" t="s">
        <v>129</v>
      </c>
      <c r="E8" s="115" t="s">
        <v>130</v>
      </c>
      <c r="F8" s="56"/>
      <c r="G8" s="55"/>
      <c r="H8" s="57"/>
      <c r="Z8" s="3"/>
      <c r="AA8" s="3"/>
    </row>
    <row r="9" spans="1:27" x14ac:dyDescent="0.35">
      <c r="A9" s="21"/>
      <c r="B9" s="12" t="s">
        <v>131</v>
      </c>
      <c r="D9" s="63" t="s">
        <v>132</v>
      </c>
      <c r="E9" s="115" t="s">
        <v>133</v>
      </c>
      <c r="F9" s="56"/>
      <c r="G9" s="56"/>
      <c r="H9" s="57"/>
      <c r="J9" s="3"/>
      <c r="Z9" s="3"/>
      <c r="AA9" s="3"/>
    </row>
    <row r="10" spans="1:27" x14ac:dyDescent="0.35">
      <c r="A10" s="21"/>
      <c r="B10" s="12" t="s">
        <v>134</v>
      </c>
      <c r="D10" s="63" t="s">
        <v>135</v>
      </c>
      <c r="E10" s="115" t="s">
        <v>136</v>
      </c>
      <c r="F10" s="56"/>
      <c r="G10" s="56"/>
      <c r="H10" s="57"/>
      <c r="J10" s="3"/>
      <c r="Z10" s="3"/>
      <c r="AA10" s="3"/>
    </row>
    <row r="11" spans="1:27" x14ac:dyDescent="0.35">
      <c r="A11" s="21"/>
      <c r="B11" s="12" t="s">
        <v>137</v>
      </c>
      <c r="D11" s="63" t="s">
        <v>138</v>
      </c>
      <c r="E11" s="115" t="s">
        <v>133</v>
      </c>
      <c r="F11" s="56"/>
      <c r="G11" s="56"/>
      <c r="H11" s="57"/>
      <c r="J11" s="21"/>
      <c r="Z11" s="3"/>
      <c r="AA11" s="3"/>
    </row>
    <row r="12" spans="1:27" x14ac:dyDescent="0.35">
      <c r="A12" s="21"/>
      <c r="B12" s="12" t="s">
        <v>139</v>
      </c>
      <c r="D12" s="63" t="s">
        <v>140</v>
      </c>
      <c r="E12" s="115" t="s">
        <v>100</v>
      </c>
      <c r="F12" s="56"/>
      <c r="G12" s="56"/>
      <c r="H12" s="57"/>
      <c r="J12" s="21"/>
    </row>
    <row r="13" spans="1:27" x14ac:dyDescent="0.35">
      <c r="A13" s="21" t="s">
        <v>141</v>
      </c>
      <c r="D13" s="111"/>
      <c r="E13" s="44"/>
      <c r="G13" s="144"/>
      <c r="J13" s="21"/>
    </row>
    <row r="14" spans="1:27" x14ac:dyDescent="0.35">
      <c r="A14" s="21"/>
      <c r="B14" s="12" t="s">
        <v>122</v>
      </c>
      <c r="D14" s="45" t="s">
        <v>142</v>
      </c>
      <c r="E14" s="31">
        <v>0.01</v>
      </c>
      <c r="F14" s="64"/>
      <c r="G14" s="145"/>
      <c r="H14" s="59"/>
      <c r="J14" s="21"/>
    </row>
    <row r="15" spans="1:27" x14ac:dyDescent="0.35">
      <c r="A15" s="21"/>
      <c r="B15" s="12" t="s">
        <v>125</v>
      </c>
      <c r="D15" s="63" t="s">
        <v>143</v>
      </c>
      <c r="E15" s="31">
        <v>4.0000000000000001E-3</v>
      </c>
      <c r="F15" s="64"/>
      <c r="G15" s="145"/>
      <c r="H15" s="59"/>
      <c r="J15" s="21"/>
    </row>
    <row r="16" spans="1:27" x14ac:dyDescent="0.35">
      <c r="A16" s="21"/>
      <c r="B16" s="12" t="s">
        <v>128</v>
      </c>
      <c r="D16" s="63" t="s">
        <v>144</v>
      </c>
      <c r="E16" s="31">
        <v>4.0000000000000001E-3</v>
      </c>
      <c r="F16" s="64"/>
      <c r="G16" s="145"/>
      <c r="H16" s="59"/>
      <c r="J16" s="21"/>
    </row>
    <row r="17" spans="1:10" x14ac:dyDescent="0.35">
      <c r="A17" s="21"/>
      <c r="B17" s="12" t="s">
        <v>131</v>
      </c>
      <c r="D17" s="63" t="s">
        <v>145</v>
      </c>
      <c r="E17" s="31">
        <v>1E-3</v>
      </c>
      <c r="F17" s="64"/>
      <c r="G17" s="145"/>
      <c r="H17" s="59"/>
      <c r="J17" s="21"/>
    </row>
    <row r="18" spans="1:10" x14ac:dyDescent="0.35">
      <c r="A18" s="21"/>
      <c r="B18" s="12" t="s">
        <v>134</v>
      </c>
      <c r="D18" s="63" t="s">
        <v>146</v>
      </c>
      <c r="E18" s="31">
        <v>0</v>
      </c>
      <c r="F18" s="64"/>
      <c r="G18" s="145"/>
      <c r="H18" s="59"/>
      <c r="J18" s="21"/>
    </row>
    <row r="19" spans="1:10" x14ac:dyDescent="0.35">
      <c r="A19" s="21"/>
      <c r="B19" s="12" t="s">
        <v>137</v>
      </c>
      <c r="D19" s="63" t="s">
        <v>147</v>
      </c>
      <c r="E19" s="31">
        <v>1E-3</v>
      </c>
      <c r="F19" s="64"/>
      <c r="G19" s="145"/>
      <c r="H19" s="59"/>
      <c r="J19" s="21"/>
    </row>
    <row r="20" spans="1:10" x14ac:dyDescent="0.35">
      <c r="A20" s="21"/>
      <c r="B20" s="12" t="s">
        <v>139</v>
      </c>
      <c r="D20" s="63" t="s">
        <v>148</v>
      </c>
      <c r="E20" s="31">
        <v>1E-3</v>
      </c>
      <c r="F20" s="64"/>
      <c r="G20" s="145"/>
      <c r="H20" s="59"/>
      <c r="J20" s="21"/>
    </row>
    <row r="21" spans="1:10" x14ac:dyDescent="0.35">
      <c r="A21" s="21" t="s">
        <v>68</v>
      </c>
      <c r="D21" s="46"/>
      <c r="E21" s="47"/>
      <c r="G21" s="146"/>
    </row>
    <row r="22" spans="1:10" x14ac:dyDescent="0.35">
      <c r="A22" s="21"/>
      <c r="B22" s="12" t="s">
        <v>68</v>
      </c>
      <c r="D22" s="45" t="s">
        <v>149</v>
      </c>
      <c r="E22" s="31" t="s">
        <v>150</v>
      </c>
      <c r="G22" s="146"/>
      <c r="H22" s="43"/>
    </row>
    <row r="23" spans="1:10" x14ac:dyDescent="0.35">
      <c r="A23" s="21"/>
      <c r="B23" s="12" t="s">
        <v>72</v>
      </c>
      <c r="D23" s="45" t="s">
        <v>151</v>
      </c>
      <c r="E23" s="31" t="s">
        <v>152</v>
      </c>
      <c r="G23" s="146"/>
      <c r="H23" s="43"/>
    </row>
    <row r="24" spans="1:10" x14ac:dyDescent="0.35">
      <c r="A24" s="21" t="s">
        <v>153</v>
      </c>
      <c r="D24" s="45"/>
      <c r="E24" s="31"/>
      <c r="G24" s="146"/>
    </row>
    <row r="25" spans="1:10" x14ac:dyDescent="0.35">
      <c r="A25" s="21"/>
      <c r="B25" s="12" t="s">
        <v>154</v>
      </c>
      <c r="D25" s="45" t="s">
        <v>155</v>
      </c>
      <c r="E25" s="31" t="s">
        <v>156</v>
      </c>
      <c r="G25" s="146"/>
      <c r="H25" s="43"/>
    </row>
    <row r="26" spans="1:10" x14ac:dyDescent="0.35">
      <c r="A26" s="21"/>
      <c r="B26" s="12" t="s">
        <v>157</v>
      </c>
      <c r="D26" s="45" t="s">
        <v>158</v>
      </c>
      <c r="E26" s="31" t="s">
        <v>159</v>
      </c>
      <c r="G26" s="146"/>
      <c r="H26" s="43"/>
    </row>
    <row r="27" spans="1:10" x14ac:dyDescent="0.35">
      <c r="A27" s="21" t="s">
        <v>160</v>
      </c>
      <c r="D27" s="45"/>
      <c r="E27" s="31"/>
      <c r="G27" s="146"/>
    </row>
    <row r="28" spans="1:10" x14ac:dyDescent="0.35">
      <c r="A28" s="21"/>
      <c r="B28" s="12" t="s">
        <v>81</v>
      </c>
      <c r="D28" s="45" t="s">
        <v>161</v>
      </c>
      <c r="E28" s="31" t="s">
        <v>162</v>
      </c>
      <c r="G28" s="146"/>
      <c r="H28" s="43"/>
    </row>
    <row r="29" spans="1:10" x14ac:dyDescent="0.35">
      <c r="A29" s="21"/>
      <c r="B29" s="12" t="s">
        <v>84</v>
      </c>
      <c r="D29" s="45" t="s">
        <v>163</v>
      </c>
      <c r="E29" s="31" t="s">
        <v>164</v>
      </c>
      <c r="G29" s="146"/>
      <c r="H29" s="43"/>
    </row>
    <row r="30" spans="1:10" x14ac:dyDescent="0.35">
      <c r="A30" s="21" t="s">
        <v>165</v>
      </c>
      <c r="D30" s="116"/>
      <c r="E30" s="31"/>
      <c r="G30" s="146"/>
    </row>
    <row r="31" spans="1:10" x14ac:dyDescent="0.35">
      <c r="A31" s="21"/>
      <c r="B31" s="12" t="s">
        <v>166</v>
      </c>
      <c r="D31" s="45" t="s">
        <v>167</v>
      </c>
      <c r="E31" s="31" t="s">
        <v>168</v>
      </c>
      <c r="G31" s="146"/>
      <c r="H31" s="43"/>
    </row>
    <row r="32" spans="1:10" x14ac:dyDescent="0.35">
      <c r="A32" s="21"/>
      <c r="B32" s="12" t="s">
        <v>169</v>
      </c>
      <c r="D32" s="45" t="s">
        <v>170</v>
      </c>
      <c r="E32" s="31" t="s">
        <v>171</v>
      </c>
      <c r="G32" s="146"/>
      <c r="H32" s="43"/>
    </row>
    <row r="33" spans="1:9" x14ac:dyDescent="0.35">
      <c r="A33" s="21"/>
      <c r="B33" s="12" t="s">
        <v>172</v>
      </c>
      <c r="D33" s="45" t="s">
        <v>173</v>
      </c>
      <c r="E33" s="31" t="s">
        <v>174</v>
      </c>
      <c r="G33" s="146"/>
      <c r="H33" s="43"/>
    </row>
    <row r="34" spans="1:9" x14ac:dyDescent="0.35">
      <c r="A34" s="21" t="s">
        <v>93</v>
      </c>
      <c r="D34" s="116"/>
      <c r="E34" s="31"/>
      <c r="G34" s="146"/>
    </row>
    <row r="35" spans="1:9" x14ac:dyDescent="0.35">
      <c r="A35" s="21"/>
      <c r="B35" s="12" t="s">
        <v>93</v>
      </c>
      <c r="D35" s="45" t="s">
        <v>175</v>
      </c>
      <c r="E35" s="31" t="s">
        <v>176</v>
      </c>
      <c r="G35" s="146"/>
      <c r="H35" s="43"/>
    </row>
    <row r="36" spans="1:9" x14ac:dyDescent="0.35">
      <c r="A36" s="21" t="s">
        <v>177</v>
      </c>
      <c r="D36" s="45"/>
      <c r="E36" s="31"/>
      <c r="G36" s="146"/>
    </row>
    <row r="37" spans="1:9" x14ac:dyDescent="0.35">
      <c r="A37" s="21"/>
      <c r="B37" s="12" t="s">
        <v>95</v>
      </c>
      <c r="D37" s="45" t="s">
        <v>178</v>
      </c>
      <c r="E37" s="31" t="s">
        <v>179</v>
      </c>
      <c r="G37" s="146"/>
      <c r="H37" s="55"/>
      <c r="I37" s="43"/>
    </row>
    <row r="38" spans="1:9" x14ac:dyDescent="0.35">
      <c r="A38" s="21"/>
      <c r="B38" s="12" t="s">
        <v>180</v>
      </c>
      <c r="D38" s="45" t="s">
        <v>181</v>
      </c>
      <c r="E38" s="31" t="s">
        <v>182</v>
      </c>
      <c r="G38" s="146"/>
      <c r="H38" s="55"/>
      <c r="I38" s="43"/>
    </row>
    <row r="39" spans="1:9" x14ac:dyDescent="0.35">
      <c r="A39" s="21"/>
      <c r="C39" s="12" t="s">
        <v>183</v>
      </c>
      <c r="D39" s="45" t="s">
        <v>184</v>
      </c>
      <c r="E39" s="31" t="s">
        <v>185</v>
      </c>
      <c r="G39" s="146"/>
      <c r="H39" s="55"/>
      <c r="I39" s="43"/>
    </row>
    <row r="40" spans="1:9" x14ac:dyDescent="0.35">
      <c r="A40" s="21"/>
      <c r="C40" s="12" t="s">
        <v>186</v>
      </c>
      <c r="D40" s="63" t="s">
        <v>187</v>
      </c>
      <c r="E40" s="31" t="s">
        <v>100</v>
      </c>
      <c r="G40" s="146"/>
      <c r="H40" s="56"/>
      <c r="I40" s="43"/>
    </row>
    <row r="41" spans="1:9" x14ac:dyDescent="0.35">
      <c r="A41" s="21"/>
      <c r="C41" s="12" t="s">
        <v>188</v>
      </c>
      <c r="D41" s="45" t="s">
        <v>189</v>
      </c>
      <c r="E41" s="31" t="s">
        <v>190</v>
      </c>
      <c r="G41" s="146"/>
      <c r="H41" s="55"/>
      <c r="I41" s="43"/>
    </row>
    <row r="42" spans="1:9" x14ac:dyDescent="0.35">
      <c r="A42" s="21"/>
      <c r="C42" s="12" t="s">
        <v>191</v>
      </c>
      <c r="D42" s="63" t="s">
        <v>192</v>
      </c>
      <c r="E42" s="31" t="s">
        <v>136</v>
      </c>
      <c r="G42" s="146"/>
      <c r="H42" s="56"/>
      <c r="I42" s="43"/>
    </row>
    <row r="43" spans="1:9" x14ac:dyDescent="0.35">
      <c r="A43" s="21" t="s">
        <v>193</v>
      </c>
      <c r="D43" s="116"/>
      <c r="E43" s="31"/>
      <c r="G43" s="146"/>
    </row>
    <row r="44" spans="1:9" x14ac:dyDescent="0.35">
      <c r="A44" s="21"/>
      <c r="B44" s="12" t="s">
        <v>194</v>
      </c>
      <c r="D44" s="45" t="s">
        <v>195</v>
      </c>
      <c r="E44" s="31" t="s">
        <v>196</v>
      </c>
      <c r="G44" s="146"/>
      <c r="H44" s="43"/>
    </row>
    <row r="45" spans="1:9" x14ac:dyDescent="0.35">
      <c r="A45" s="22"/>
      <c r="B45" s="16" t="s">
        <v>197</v>
      </c>
      <c r="C45" s="16"/>
      <c r="D45" s="117" t="s">
        <v>198</v>
      </c>
      <c r="E45" s="118" t="s">
        <v>152</v>
      </c>
      <c r="G45" s="146"/>
      <c r="H45" s="43"/>
    </row>
    <row r="46" spans="1:9" x14ac:dyDescent="0.35">
      <c r="A46" s="46" t="s">
        <v>117</v>
      </c>
      <c r="B46" s="3"/>
      <c r="C46" s="3"/>
    </row>
    <row r="47" spans="1:9" x14ac:dyDescent="0.35">
      <c r="A47" s="46" t="s">
        <v>199</v>
      </c>
    </row>
  </sheetData>
  <hyperlinks>
    <hyperlink ref="A2" location="Contents!A1" display="Return to contents" xr:uid="{4ED0E8C6-BCC9-4B7D-89EC-81DC46C07297}"/>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ignoredErrors>
    <ignoredError sqref="F24:AA24 D8:E20 F22:AA23 F27:AA27 F25:AA26 F30:AA30 F28:AA29 F34:AA34 F31:AA31 F32:AA33 F36:AA36 F35:AA35 F43:AA43 F37:AA42 D46:AA47 F44:AA45 D43 D36 D34 D30 D27 D24 D22:D23 D25:D26 D28:D29 D31:D33 D35 D37:D42 D44:D45 E6:E7 D6:D7 E43 E36 E34 E30 E27 E24 E22:E23 E25:E26 E28:E29 E31:E33 E35 E37:E42 E44:E4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7061-DCCD-41ED-9E44-E959DDBF900E}">
  <dimension ref="A1:AB18"/>
  <sheetViews>
    <sheetView showGridLines="0" workbookViewId="0"/>
  </sheetViews>
  <sheetFormatPr defaultColWidth="9.1796875" defaultRowHeight="14.5" x14ac:dyDescent="0.35"/>
  <cols>
    <col min="1" max="2" width="6.1796875" style="3" customWidth="1"/>
    <col min="3" max="3" width="8.1796875" style="12" customWidth="1"/>
    <col min="4" max="4" width="31.1796875" style="12" customWidth="1"/>
    <col min="5" max="5" width="29.1796875" style="12" bestFit="1" customWidth="1"/>
    <col min="6" max="6" width="32.81640625" style="12" bestFit="1" customWidth="1"/>
    <col min="7" max="7" width="35.1796875" style="12" customWidth="1"/>
    <col min="8" max="28" width="9.1796875" style="12"/>
    <col min="29" max="16384" width="9.1796875" style="3"/>
  </cols>
  <sheetData>
    <row r="1" spans="1:28" x14ac:dyDescent="0.35">
      <c r="A1" s="7" t="s">
        <v>7</v>
      </c>
      <c r="B1" s="7"/>
    </row>
    <row r="2" spans="1:28" x14ac:dyDescent="0.35">
      <c r="A2" s="11" t="s">
        <v>19</v>
      </c>
      <c r="B2" s="11"/>
    </row>
    <row r="4" spans="1:28" s="15" customFormat="1" ht="27.75" customHeight="1" x14ac:dyDescent="0.35">
      <c r="A4" s="96" t="s">
        <v>40</v>
      </c>
      <c r="B4" s="13"/>
      <c r="C4" s="13"/>
      <c r="D4" s="13"/>
      <c r="E4" s="88" t="s">
        <v>200</v>
      </c>
      <c r="F4" s="88" t="s">
        <v>201</v>
      </c>
      <c r="G4" s="110" t="s">
        <v>202</v>
      </c>
      <c r="H4" s="14"/>
      <c r="I4" s="14"/>
      <c r="J4" s="14"/>
      <c r="K4" s="14"/>
      <c r="L4" s="14"/>
      <c r="M4" s="14"/>
      <c r="N4" s="14"/>
      <c r="O4" s="14"/>
      <c r="P4" s="14"/>
      <c r="Q4" s="14"/>
      <c r="R4" s="14"/>
      <c r="S4" s="14"/>
      <c r="T4" s="14"/>
      <c r="U4" s="14"/>
      <c r="V4" s="14"/>
      <c r="W4" s="14"/>
      <c r="X4" s="14"/>
      <c r="Y4" s="14"/>
      <c r="Z4" s="14"/>
      <c r="AA4" s="14"/>
      <c r="AB4" s="14"/>
    </row>
    <row r="5" spans="1:28" s="15" customFormat="1" x14ac:dyDescent="0.35">
      <c r="A5" s="21" t="s">
        <v>108</v>
      </c>
      <c r="B5" s="21"/>
      <c r="C5" s="14"/>
      <c r="D5" s="14"/>
      <c r="E5" s="114"/>
      <c r="F5" s="114"/>
      <c r="G5" s="119"/>
      <c r="H5" s="14"/>
      <c r="I5" s="14"/>
      <c r="J5" s="14"/>
      <c r="K5" s="14"/>
      <c r="L5" s="14"/>
      <c r="M5" s="14"/>
      <c r="N5" s="14"/>
      <c r="O5" s="14"/>
      <c r="P5" s="14"/>
      <c r="Q5" s="14"/>
      <c r="R5" s="14"/>
      <c r="S5" s="14"/>
      <c r="T5" s="14"/>
      <c r="U5" s="14"/>
      <c r="V5" s="14"/>
      <c r="W5" s="14"/>
      <c r="X5" s="14"/>
      <c r="Y5" s="14"/>
      <c r="Z5" s="14"/>
      <c r="AA5" s="14"/>
      <c r="AB5" s="14"/>
    </row>
    <row r="6" spans="1:28" s="15" customFormat="1" x14ac:dyDescent="0.35">
      <c r="A6" s="21"/>
      <c r="B6" s="12" t="s">
        <v>203</v>
      </c>
      <c r="C6" s="14"/>
      <c r="D6" s="14"/>
      <c r="E6" s="45" t="s">
        <v>204</v>
      </c>
      <c r="F6" s="63" t="s">
        <v>205</v>
      </c>
      <c r="G6" s="31" t="s">
        <v>206</v>
      </c>
      <c r="H6" s="26"/>
      <c r="I6" s="14"/>
      <c r="J6" s="14"/>
      <c r="K6" s="14"/>
      <c r="L6" s="14"/>
      <c r="M6" s="14"/>
      <c r="N6" s="14"/>
      <c r="O6" s="14"/>
      <c r="P6" s="14"/>
      <c r="Q6" s="14"/>
      <c r="R6" s="14"/>
      <c r="S6" s="14"/>
      <c r="T6" s="14"/>
      <c r="U6" s="14"/>
      <c r="V6" s="14"/>
      <c r="W6" s="14"/>
      <c r="X6" s="14"/>
      <c r="Y6" s="14"/>
      <c r="Z6" s="14"/>
      <c r="AA6" s="14"/>
      <c r="AB6" s="14"/>
    </row>
    <row r="7" spans="1:28" x14ac:dyDescent="0.35">
      <c r="A7" s="21"/>
      <c r="B7" s="21"/>
      <c r="C7" s="12" t="s">
        <v>207</v>
      </c>
      <c r="E7" s="45" t="s">
        <v>208</v>
      </c>
      <c r="F7" s="45" t="s">
        <v>209</v>
      </c>
      <c r="G7" s="31" t="s">
        <v>210</v>
      </c>
      <c r="H7" s="26"/>
      <c r="P7" s="18"/>
      <c r="AA7" s="3"/>
      <c r="AB7" s="3"/>
    </row>
    <row r="8" spans="1:28" x14ac:dyDescent="0.35">
      <c r="A8" s="21"/>
      <c r="B8" s="21"/>
      <c r="C8" s="12" t="s">
        <v>211</v>
      </c>
      <c r="E8" s="45" t="s">
        <v>212</v>
      </c>
      <c r="F8" s="63" t="s">
        <v>213</v>
      </c>
      <c r="G8" s="31" t="s">
        <v>214</v>
      </c>
      <c r="H8" s="26"/>
      <c r="AA8" s="3"/>
      <c r="AB8" s="3"/>
    </row>
    <row r="9" spans="1:28" x14ac:dyDescent="0.35">
      <c r="A9" s="21"/>
      <c r="B9" s="21"/>
      <c r="C9" s="12" t="s">
        <v>215</v>
      </c>
      <c r="E9" s="45" t="s">
        <v>216</v>
      </c>
      <c r="F9" s="45" t="s">
        <v>217</v>
      </c>
      <c r="G9" s="31" t="s">
        <v>218</v>
      </c>
      <c r="H9" s="26"/>
      <c r="AA9" s="3"/>
      <c r="AB9" s="3"/>
    </row>
    <row r="10" spans="1:28" x14ac:dyDescent="0.35">
      <c r="A10" s="22"/>
      <c r="B10" s="22"/>
      <c r="C10" s="16" t="s">
        <v>219</v>
      </c>
      <c r="D10" s="16"/>
      <c r="E10" s="117" t="s">
        <v>220</v>
      </c>
      <c r="F10" s="117" t="s">
        <v>221</v>
      </c>
      <c r="G10" s="118" t="s">
        <v>222</v>
      </c>
      <c r="H10" s="26"/>
      <c r="K10" s="3"/>
      <c r="AA10" s="3"/>
      <c r="AB10" s="3"/>
    </row>
    <row r="11" spans="1:28" x14ac:dyDescent="0.35">
      <c r="A11" s="46" t="s">
        <v>117</v>
      </c>
      <c r="B11" s="17"/>
      <c r="C11" s="3"/>
      <c r="D11" s="3"/>
    </row>
    <row r="14" spans="1:28" x14ac:dyDescent="0.35">
      <c r="D14" s="60"/>
      <c r="E14" s="55"/>
      <c r="F14" s="56"/>
      <c r="G14" s="43"/>
    </row>
    <row r="15" spans="1:28" x14ac:dyDescent="0.35">
      <c r="D15" s="60"/>
      <c r="E15" s="55"/>
      <c r="F15" s="55"/>
      <c r="G15" s="43"/>
    </row>
    <row r="16" spans="1:28" x14ac:dyDescent="0.35">
      <c r="D16" s="60"/>
      <c r="E16" s="55"/>
      <c r="F16" s="56"/>
      <c r="G16" s="43"/>
    </row>
    <row r="17" spans="4:7" x14ac:dyDescent="0.35">
      <c r="D17" s="60"/>
      <c r="E17" s="55"/>
      <c r="F17" s="55"/>
      <c r="G17" s="43"/>
    </row>
    <row r="18" spans="4:7" x14ac:dyDescent="0.35">
      <c r="D18" s="60"/>
      <c r="E18" s="55"/>
      <c r="F18" s="55"/>
      <c r="G18" s="43"/>
    </row>
  </sheetData>
  <hyperlinks>
    <hyperlink ref="A2" location="Contents!A1" display="Return to contents" xr:uid="{614B4CF8-13DD-43AD-ACB6-BDA7758CF45D}"/>
  </hyperlinks>
  <pageMargins left="0.7" right="0.7" top="0.75" bottom="0.75" header="0.3" footer="0.3"/>
  <headerFooter>
    <oddHeader>&amp;C&amp;"Aptos"&amp;12&amp;KFF0000 OFFICIAL&amp;1#_x000D_</oddHeader>
    <oddFooter>&amp;C_x000D_&amp;1#&amp;"Aptos"&amp;12&amp;KFF0000 OFFICIAL</oddFooter>
  </headerFooter>
  <ignoredErrors>
    <ignoredError sqref="E6:G1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925F6-14D9-4BAC-95A4-91F853CCD48A}">
  <dimension ref="A1:S25"/>
  <sheetViews>
    <sheetView showGridLines="0" zoomScaleNormal="100" workbookViewId="0"/>
  </sheetViews>
  <sheetFormatPr defaultColWidth="9.1796875" defaultRowHeight="14.5" x14ac:dyDescent="0.35"/>
  <cols>
    <col min="1" max="1" width="53" style="25" customWidth="1"/>
    <col min="2" max="11" width="13.81640625" style="25" customWidth="1"/>
    <col min="12" max="12" width="5.1796875" style="25" customWidth="1"/>
    <col min="13" max="14" width="13.81640625" style="25" customWidth="1"/>
    <col min="15" max="15" width="5.54296875" style="25" customWidth="1"/>
    <col min="16" max="16" width="13.81640625" style="25" customWidth="1"/>
    <col min="17" max="17" width="14.54296875" style="25" customWidth="1"/>
    <col min="18" max="16384" width="9.1796875" style="25"/>
  </cols>
  <sheetData>
    <row r="1" spans="1:19" x14ac:dyDescent="0.35">
      <c r="A1" s="32" t="s">
        <v>8</v>
      </c>
    </row>
    <row r="2" spans="1:19" x14ac:dyDescent="0.35">
      <c r="A2" s="11" t="s">
        <v>19</v>
      </c>
    </row>
    <row r="4" spans="1:19" s="36" customFormat="1" ht="38.25" customHeight="1" x14ac:dyDescent="0.35">
      <c r="A4" s="170" t="s">
        <v>40</v>
      </c>
      <c r="B4" s="172" t="s">
        <v>223</v>
      </c>
      <c r="C4" s="172"/>
      <c r="D4" s="172" t="s">
        <v>224</v>
      </c>
      <c r="E4" s="172"/>
      <c r="F4" s="172" t="s">
        <v>225</v>
      </c>
      <c r="G4" s="172"/>
      <c r="H4" s="172" t="s">
        <v>226</v>
      </c>
      <c r="I4" s="172"/>
      <c r="J4" s="172" t="s">
        <v>227</v>
      </c>
      <c r="K4" s="172"/>
      <c r="L4" s="35"/>
      <c r="M4" s="172" t="s">
        <v>228</v>
      </c>
      <c r="N4" s="172"/>
      <c r="P4" s="172" t="s">
        <v>229</v>
      </c>
      <c r="Q4" s="172"/>
    </row>
    <row r="5" spans="1:19" ht="28.5" customHeight="1" x14ac:dyDescent="0.35">
      <c r="A5" s="171"/>
      <c r="B5" s="33" t="s">
        <v>230</v>
      </c>
      <c r="C5" s="33" t="s">
        <v>231</v>
      </c>
      <c r="D5" s="33" t="s">
        <v>230</v>
      </c>
      <c r="E5" s="33" t="s">
        <v>231</v>
      </c>
      <c r="F5" s="33" t="s">
        <v>230</v>
      </c>
      <c r="G5" s="33" t="s">
        <v>231</v>
      </c>
      <c r="H5" s="33" t="s">
        <v>230</v>
      </c>
      <c r="I5" s="33" t="s">
        <v>231</v>
      </c>
      <c r="J5" s="33" t="s">
        <v>230</v>
      </c>
      <c r="K5" s="33" t="s">
        <v>231</v>
      </c>
      <c r="L5" s="34"/>
      <c r="M5" s="33" t="s">
        <v>230</v>
      </c>
      <c r="N5" s="33" t="s">
        <v>231</v>
      </c>
      <c r="P5" s="33" t="s">
        <v>230</v>
      </c>
      <c r="Q5" s="33" t="s">
        <v>231</v>
      </c>
    </row>
    <row r="6" spans="1:19" x14ac:dyDescent="0.35">
      <c r="A6" s="21" t="s">
        <v>111</v>
      </c>
      <c r="B6" s="41"/>
      <c r="C6" s="34"/>
      <c r="D6" s="34"/>
      <c r="E6" s="34"/>
      <c r="F6" s="45"/>
      <c r="G6" s="34"/>
      <c r="H6" s="34"/>
      <c r="I6" s="34"/>
      <c r="J6" s="34"/>
      <c r="K6" s="34"/>
      <c r="L6" s="34"/>
      <c r="M6" s="34"/>
      <c r="N6" s="34"/>
      <c r="P6" s="34"/>
      <c r="Q6" s="34"/>
      <c r="R6" s="42"/>
    </row>
    <row r="7" spans="1:19" x14ac:dyDescent="0.35">
      <c r="A7" s="37" t="s">
        <v>232</v>
      </c>
      <c r="B7" s="75">
        <v>337</v>
      </c>
      <c r="C7" s="31">
        <f>B7/$P7</f>
        <v>2.4727230036613911E-3</v>
      </c>
      <c r="D7" s="120">
        <v>1879</v>
      </c>
      <c r="E7" s="31">
        <f>D7/$P7</f>
        <v>1.3787081673233691E-2</v>
      </c>
      <c r="F7" s="120">
        <v>16650</v>
      </c>
      <c r="G7" s="31">
        <f>F7/$P7</f>
        <v>0.12216865878623787</v>
      </c>
      <c r="H7" s="120">
        <v>28363</v>
      </c>
      <c r="I7" s="31">
        <f>H7/$P7</f>
        <v>0.20811229244168555</v>
      </c>
      <c r="J7" s="120">
        <v>89058</v>
      </c>
      <c r="K7" s="31">
        <f>J7/$P7</f>
        <v>0.65345924409518152</v>
      </c>
      <c r="L7" s="45"/>
      <c r="M7" s="120">
        <v>117421</v>
      </c>
      <c r="N7" s="31">
        <f>M7/$P7</f>
        <v>0.86157153653686702</v>
      </c>
      <c r="P7" s="45">
        <f>B7+D7+F7+H7+J7</f>
        <v>136287</v>
      </c>
      <c r="Q7" s="121">
        <f>P7/$P7</f>
        <v>1</v>
      </c>
      <c r="R7" s="42"/>
      <c r="S7" s="40"/>
    </row>
    <row r="8" spans="1:19" x14ac:dyDescent="0.35">
      <c r="A8" s="38" t="s">
        <v>233</v>
      </c>
      <c r="B8" s="75">
        <v>73</v>
      </c>
      <c r="C8" s="31">
        <f>B8/$P8</f>
        <v>2.1426474904608158E-3</v>
      </c>
      <c r="D8" s="75">
        <v>468</v>
      </c>
      <c r="E8" s="31">
        <f>D8/$P8</f>
        <v>1.3736425007337833E-2</v>
      </c>
      <c r="F8" s="120">
        <v>4307</v>
      </c>
      <c r="G8" s="31">
        <f>F8/$P8</f>
        <v>0.12641620193718814</v>
      </c>
      <c r="H8" s="120">
        <v>7047</v>
      </c>
      <c r="I8" s="31">
        <f>H8/$P8</f>
        <v>0.20683886116818315</v>
      </c>
      <c r="J8" s="120">
        <v>22175</v>
      </c>
      <c r="K8" s="31">
        <f>J8/$P8</f>
        <v>0.65086586439683003</v>
      </c>
      <c r="L8" s="45"/>
      <c r="M8" s="120">
        <v>29222</v>
      </c>
      <c r="N8" s="31">
        <f>M8/$P8</f>
        <v>0.8577047255650132</v>
      </c>
      <c r="P8" s="45">
        <f>B8+D8+F8+H8+J8</f>
        <v>34070</v>
      </c>
      <c r="Q8" s="121">
        <f>P8/$P8</f>
        <v>1</v>
      </c>
      <c r="R8" s="42"/>
    </row>
    <row r="9" spans="1:19" x14ac:dyDescent="0.35">
      <c r="A9" s="38" t="s">
        <v>234</v>
      </c>
      <c r="B9" s="75">
        <v>221</v>
      </c>
      <c r="C9" s="31">
        <f>B9/$P9</f>
        <v>2.7552330727705675E-3</v>
      </c>
      <c r="D9" s="75">
        <v>912</v>
      </c>
      <c r="E9" s="31">
        <f t="shared" ref="E9:E17" si="0">D9/$P9</f>
        <v>1.1370011594419718E-2</v>
      </c>
      <c r="F9" s="120">
        <v>9115</v>
      </c>
      <c r="G9" s="31">
        <f t="shared" ref="G9:G17" si="1">F9/$P9</f>
        <v>0.11363778035431549</v>
      </c>
      <c r="H9" s="120">
        <v>16677</v>
      </c>
      <c r="I9" s="31">
        <f t="shared" ref="I9:I17" si="2">H9/$P9</f>
        <v>0.207914126491379</v>
      </c>
      <c r="J9" s="120">
        <v>53286</v>
      </c>
      <c r="K9" s="31">
        <f t="shared" ref="K9:K17" si="3">J9/$P9</f>
        <v>0.6643228484871152</v>
      </c>
      <c r="L9" s="45"/>
      <c r="M9" s="120">
        <v>69963</v>
      </c>
      <c r="N9" s="31">
        <f>M9/$P9</f>
        <v>0.87223697497849417</v>
      </c>
      <c r="P9" s="45">
        <f>B9+D9+F9+H9+J9</f>
        <v>80211</v>
      </c>
      <c r="Q9" s="121">
        <f t="shared" ref="Q9:Q17" si="4">P9/$P9</f>
        <v>1</v>
      </c>
      <c r="R9" s="42"/>
    </row>
    <row r="10" spans="1:19" x14ac:dyDescent="0.35">
      <c r="A10" s="38" t="s">
        <v>235</v>
      </c>
      <c r="B10" s="75">
        <v>43</v>
      </c>
      <c r="C10" s="31">
        <f>B10/$P10</f>
        <v>1.9540125420339908E-3</v>
      </c>
      <c r="D10" s="75">
        <v>499</v>
      </c>
      <c r="E10" s="31">
        <f t="shared" si="0"/>
        <v>2.2675633918022357E-2</v>
      </c>
      <c r="F10" s="120">
        <v>3228</v>
      </c>
      <c r="G10" s="31">
        <f t="shared" si="1"/>
        <v>0.14668726710897029</v>
      </c>
      <c r="H10" s="120">
        <v>4639</v>
      </c>
      <c r="I10" s="31">
        <f t="shared" si="2"/>
        <v>0.21080614377896936</v>
      </c>
      <c r="J10" s="120">
        <v>13597</v>
      </c>
      <c r="K10" s="31">
        <f t="shared" si="3"/>
        <v>0.61787694265200399</v>
      </c>
      <c r="L10" s="45"/>
      <c r="M10" s="120">
        <v>18236</v>
      </c>
      <c r="N10" s="31">
        <f>M10/$P10</f>
        <v>0.82868308643097333</v>
      </c>
      <c r="P10" s="45">
        <f>B10+D10+F10+H10+J10</f>
        <v>22006</v>
      </c>
      <c r="Q10" s="121">
        <f t="shared" si="4"/>
        <v>1</v>
      </c>
      <c r="R10" s="42"/>
    </row>
    <row r="11" spans="1:19" x14ac:dyDescent="0.35">
      <c r="Q11" s="122"/>
      <c r="R11" s="42"/>
    </row>
    <row r="12" spans="1:19" x14ac:dyDescent="0.35">
      <c r="C12" s="31"/>
      <c r="E12" s="31"/>
      <c r="G12" s="31"/>
      <c r="I12" s="31"/>
      <c r="K12" s="31"/>
      <c r="Q12" s="121"/>
      <c r="R12" s="42"/>
    </row>
    <row r="13" spans="1:19" x14ac:dyDescent="0.35">
      <c r="A13" s="21" t="s">
        <v>114</v>
      </c>
      <c r="B13" s="45"/>
      <c r="C13" s="31"/>
      <c r="D13" s="45"/>
      <c r="E13" s="31"/>
      <c r="F13" s="45"/>
      <c r="G13" s="31"/>
      <c r="I13" s="31"/>
      <c r="K13" s="31"/>
      <c r="Q13" s="121"/>
      <c r="R13" s="42"/>
    </row>
    <row r="14" spans="1:19" ht="14.15" customHeight="1" x14ac:dyDescent="0.35">
      <c r="A14" s="37" t="s">
        <v>232</v>
      </c>
      <c r="B14" s="75">
        <v>806</v>
      </c>
      <c r="C14" s="31">
        <f>B14/$P14</f>
        <v>5.9078348444978708E-3</v>
      </c>
      <c r="D14" s="120">
        <v>5337</v>
      </c>
      <c r="E14" s="31">
        <f>D14/$P14</f>
        <v>3.9119248840055999E-2</v>
      </c>
      <c r="F14" s="120">
        <v>25094</v>
      </c>
      <c r="G14" s="31">
        <f>F14/$P14</f>
        <v>0.18393450072931708</v>
      </c>
      <c r="H14" s="120">
        <v>38300</v>
      </c>
      <c r="I14" s="31">
        <f>H14/$P14</f>
        <v>0.28073210241224372</v>
      </c>
      <c r="J14" s="120">
        <v>66892</v>
      </c>
      <c r="K14" s="31">
        <f>J14/$P14</f>
        <v>0.49030631317388534</v>
      </c>
      <c r="L14" s="45"/>
      <c r="M14" s="120">
        <v>105192</v>
      </c>
      <c r="N14" s="31">
        <f>M14/$P14</f>
        <v>0.77103841558612907</v>
      </c>
      <c r="P14" s="45">
        <f>B14+D14+F14+H14+J14</f>
        <v>136429</v>
      </c>
      <c r="Q14" s="121">
        <f>P14/$P14</f>
        <v>1</v>
      </c>
      <c r="R14" s="42"/>
    </row>
    <row r="15" spans="1:19" ht="14.15" customHeight="1" x14ac:dyDescent="0.35">
      <c r="A15" s="38" t="s">
        <v>233</v>
      </c>
      <c r="B15" s="75">
        <v>93</v>
      </c>
      <c r="C15" s="31">
        <f>B15/$P15</f>
        <v>2.7584161352513718E-3</v>
      </c>
      <c r="D15" s="75">
        <v>879</v>
      </c>
      <c r="E15" s="31">
        <f t="shared" si="0"/>
        <v>2.6071481536408127E-2</v>
      </c>
      <c r="F15" s="120">
        <v>5581</v>
      </c>
      <c r="G15" s="31">
        <f t="shared" si="1"/>
        <v>0.1655346285036334</v>
      </c>
      <c r="H15" s="120">
        <v>9033</v>
      </c>
      <c r="I15" s="31">
        <f t="shared" si="2"/>
        <v>0.26792228978199617</v>
      </c>
      <c r="J15" s="120">
        <v>18129</v>
      </c>
      <c r="K15" s="31">
        <f t="shared" si="3"/>
        <v>0.53771318404271096</v>
      </c>
      <c r="L15" s="45"/>
      <c r="M15" s="120">
        <v>27162</v>
      </c>
      <c r="N15" s="31">
        <f>M15/$P15</f>
        <v>0.80563547382470713</v>
      </c>
      <c r="P15" s="45">
        <f>B15+D15+F15+H15+J15</f>
        <v>33715</v>
      </c>
      <c r="Q15" s="121">
        <f t="shared" si="4"/>
        <v>1</v>
      </c>
      <c r="R15" s="42"/>
    </row>
    <row r="16" spans="1:19" ht="14.15" customHeight="1" x14ac:dyDescent="0.35">
      <c r="A16" s="38" t="s">
        <v>234</v>
      </c>
      <c r="B16" s="75">
        <v>359</v>
      </c>
      <c r="C16" s="31">
        <f>B16/$P16</f>
        <v>4.4493468507547781E-3</v>
      </c>
      <c r="D16" s="120">
        <v>2381</v>
      </c>
      <c r="E16" s="31">
        <f t="shared" si="0"/>
        <v>2.9509456411273331E-2</v>
      </c>
      <c r="F16" s="120">
        <v>14014</v>
      </c>
      <c r="G16" s="31">
        <f t="shared" si="1"/>
        <v>0.17368564558907371</v>
      </c>
      <c r="H16" s="120">
        <v>22717</v>
      </c>
      <c r="I16" s="31">
        <f t="shared" si="2"/>
        <v>0.28154822397937684</v>
      </c>
      <c r="J16" s="120">
        <v>41215</v>
      </c>
      <c r="K16" s="31">
        <f t="shared" si="3"/>
        <v>0.51080732716952137</v>
      </c>
      <c r="L16" s="45"/>
      <c r="M16" s="120">
        <v>63932</v>
      </c>
      <c r="N16" s="31">
        <f>M16/$P16</f>
        <v>0.79235555114889822</v>
      </c>
      <c r="P16" s="45">
        <f>B16+D16+F16+H16+J16</f>
        <v>80686</v>
      </c>
      <c r="Q16" s="121">
        <f t="shared" si="4"/>
        <v>1</v>
      </c>
      <c r="R16" s="42"/>
    </row>
    <row r="17" spans="1:18" ht="14.15" customHeight="1" x14ac:dyDescent="0.35">
      <c r="A17" s="39" t="s">
        <v>235</v>
      </c>
      <c r="B17" s="123">
        <v>354</v>
      </c>
      <c r="C17" s="118">
        <f>B17/$P17</f>
        <v>1.607045578354821E-2</v>
      </c>
      <c r="D17" s="124">
        <v>2077</v>
      </c>
      <c r="E17" s="118">
        <f t="shared" si="0"/>
        <v>9.4289086617032863E-2</v>
      </c>
      <c r="F17" s="124">
        <v>5499</v>
      </c>
      <c r="G17" s="118">
        <f t="shared" si="1"/>
        <v>0.2496368258579989</v>
      </c>
      <c r="H17" s="124">
        <v>6550</v>
      </c>
      <c r="I17" s="118">
        <f t="shared" si="2"/>
        <v>0.29734882876339203</v>
      </c>
      <c r="J17" s="124">
        <v>7548</v>
      </c>
      <c r="K17" s="118">
        <f t="shared" si="3"/>
        <v>0.34265480297802797</v>
      </c>
      <c r="L17" s="117"/>
      <c r="M17" s="124">
        <v>14098</v>
      </c>
      <c r="N17" s="118">
        <f>M17/P$17</f>
        <v>0.64000363174142005</v>
      </c>
      <c r="O17" s="125"/>
      <c r="P17" s="117">
        <f>B17+D17+F17+H17+J17</f>
        <v>22028</v>
      </c>
      <c r="Q17" s="126">
        <f t="shared" si="4"/>
        <v>1</v>
      </c>
      <c r="R17" s="42"/>
    </row>
    <row r="18" spans="1:18" x14ac:dyDescent="0.35">
      <c r="A18" s="46" t="s">
        <v>117</v>
      </c>
    </row>
    <row r="19" spans="1:18" x14ac:dyDescent="0.35">
      <c r="A19" s="46" t="s">
        <v>781</v>
      </c>
      <c r="P19" s="40"/>
    </row>
    <row r="20" spans="1:18" x14ac:dyDescent="0.35">
      <c r="C20" s="91"/>
      <c r="P20" s="40"/>
    </row>
    <row r="21" spans="1:18" x14ac:dyDescent="0.35">
      <c r="C21" s="91"/>
      <c r="D21" s="40"/>
      <c r="P21" s="40"/>
    </row>
    <row r="22" spans="1:18" x14ac:dyDescent="0.35">
      <c r="C22" s="91"/>
      <c r="P22" s="40"/>
    </row>
    <row r="23" spans="1:18" x14ac:dyDescent="0.35">
      <c r="C23" s="91"/>
      <c r="D23" s="40"/>
    </row>
    <row r="24" spans="1:18" x14ac:dyDescent="0.35">
      <c r="C24" s="91"/>
      <c r="D24" s="40"/>
    </row>
    <row r="25" spans="1:18" x14ac:dyDescent="0.35">
      <c r="C25" s="91"/>
    </row>
  </sheetData>
  <mergeCells count="8">
    <mergeCell ref="A4:A5"/>
    <mergeCell ref="P4:Q4"/>
    <mergeCell ref="B4:C4"/>
    <mergeCell ref="D4:E4"/>
    <mergeCell ref="F4:G4"/>
    <mergeCell ref="M4:N4"/>
    <mergeCell ref="H4:I4"/>
    <mergeCell ref="J4:K4"/>
  </mergeCells>
  <hyperlinks>
    <hyperlink ref="A2" location="Contents!A1" display="Return to contents" xr:uid="{D2AD8E28-0C34-4D59-8CEC-FA711FA04DAB}"/>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D01E5-515B-4BB7-AF7A-4923C1921EF7}">
  <dimension ref="A1:C8"/>
  <sheetViews>
    <sheetView showGridLines="0" zoomScaleNormal="100" workbookViewId="0"/>
  </sheetViews>
  <sheetFormatPr defaultRowHeight="14.5" x14ac:dyDescent="0.35"/>
  <cols>
    <col min="1" max="3" width="34.453125" customWidth="1"/>
  </cols>
  <sheetData>
    <row r="1" spans="1:3" x14ac:dyDescent="0.35">
      <c r="A1" s="32" t="s">
        <v>9</v>
      </c>
    </row>
    <row r="2" spans="1:3" x14ac:dyDescent="0.35">
      <c r="A2" s="11" t="s">
        <v>19</v>
      </c>
    </row>
    <row r="4" spans="1:3" ht="38.25" customHeight="1" x14ac:dyDescent="0.35">
      <c r="A4" s="127" t="s">
        <v>40</v>
      </c>
      <c r="B4" s="97" t="s">
        <v>236</v>
      </c>
      <c r="C4" s="97" t="s">
        <v>237</v>
      </c>
    </row>
    <row r="5" spans="1:3" x14ac:dyDescent="0.35">
      <c r="A5" s="75" t="s">
        <v>238</v>
      </c>
      <c r="B5" s="45" t="s">
        <v>239</v>
      </c>
      <c r="C5" s="31" t="s">
        <v>240</v>
      </c>
    </row>
    <row r="6" spans="1:3" x14ac:dyDescent="0.35">
      <c r="A6" s="128" t="s">
        <v>241</v>
      </c>
      <c r="B6" s="117" t="s">
        <v>242</v>
      </c>
      <c r="C6" s="118" t="s">
        <v>243</v>
      </c>
    </row>
    <row r="7" spans="1:3" x14ac:dyDescent="0.35">
      <c r="A7" s="75" t="s">
        <v>244</v>
      </c>
      <c r="B7" s="25"/>
      <c r="C7" s="25"/>
    </row>
    <row r="8" spans="1:3" s="25" customFormat="1" ht="42.75" customHeight="1" x14ac:dyDescent="0.35">
      <c r="A8" s="173" t="s">
        <v>245</v>
      </c>
      <c r="B8" s="173"/>
      <c r="C8" s="173"/>
    </row>
  </sheetData>
  <mergeCells count="1">
    <mergeCell ref="A8:C8"/>
  </mergeCells>
  <hyperlinks>
    <hyperlink ref="A2" location="Contents!A1" display="Return to contents" xr:uid="{064E9392-5027-4553-967E-A61D852B47B7}"/>
  </hyperlinks>
  <pageMargins left="0.7" right="0.7" top="0.75" bottom="0.75" header="0.3" footer="0.3"/>
  <pageSetup orientation="portrait" r:id="rId1"/>
  <headerFooter>
    <oddHeader>&amp;C&amp;"Aptos"&amp;12&amp;KFF0000 OFFICIAL&amp;1#_x000D_</oddHeader>
    <oddFooter>&amp;C_x000D_&amp;1#&amp;"Aptos"&amp;12&amp;KFF0000 OFFICIAL</oddFooter>
  </headerFooter>
  <ignoredErrors>
    <ignoredError sqref="B5:C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21C4-42E0-4FA5-BE6E-9E64A261A771}">
  <dimension ref="A1:D14"/>
  <sheetViews>
    <sheetView showGridLines="0" workbookViewId="0"/>
  </sheetViews>
  <sheetFormatPr defaultRowHeight="14.5" x14ac:dyDescent="0.35"/>
  <cols>
    <col min="1" max="1" width="25.81640625" customWidth="1"/>
    <col min="2" max="4" width="29.81640625" customWidth="1"/>
  </cols>
  <sheetData>
    <row r="1" spans="1:4" s="25" customFormat="1" x14ac:dyDescent="0.35">
      <c r="A1" s="32" t="s">
        <v>246</v>
      </c>
    </row>
    <row r="2" spans="1:4" x14ac:dyDescent="0.35">
      <c r="A2" s="11" t="s">
        <v>19</v>
      </c>
      <c r="B2" s="25"/>
      <c r="C2" s="25"/>
      <c r="D2" s="25"/>
    </row>
    <row r="3" spans="1:4" x14ac:dyDescent="0.35">
      <c r="B3" s="25"/>
      <c r="C3" s="25"/>
      <c r="D3" s="25"/>
    </row>
    <row r="4" spans="1:4" ht="31.5" x14ac:dyDescent="0.35">
      <c r="A4" s="98" t="s">
        <v>40</v>
      </c>
      <c r="B4" s="97" t="s">
        <v>247</v>
      </c>
      <c r="C4" s="97" t="s">
        <v>248</v>
      </c>
      <c r="D4" s="97" t="s">
        <v>249</v>
      </c>
    </row>
    <row r="5" spans="1:4" x14ac:dyDescent="0.35">
      <c r="A5" s="65" t="s">
        <v>250</v>
      </c>
      <c r="B5" s="129">
        <v>473090</v>
      </c>
      <c r="C5" s="129">
        <v>451828</v>
      </c>
      <c r="D5" s="44">
        <v>0.95499999999999996</v>
      </c>
    </row>
    <row r="6" spans="1:4" x14ac:dyDescent="0.35">
      <c r="A6" s="147" t="s">
        <v>251</v>
      </c>
      <c r="B6" s="129">
        <v>159086</v>
      </c>
      <c r="C6" s="129">
        <v>154425</v>
      </c>
      <c r="D6" s="44">
        <v>0.97099999999999997</v>
      </c>
    </row>
    <row r="7" spans="1:4" x14ac:dyDescent="0.35">
      <c r="A7" s="147" t="s">
        <v>252</v>
      </c>
      <c r="B7" s="129">
        <v>31108</v>
      </c>
      <c r="C7" s="129">
        <v>28193</v>
      </c>
      <c r="D7" s="44">
        <v>0.90600000000000003</v>
      </c>
    </row>
    <row r="8" spans="1:4" x14ac:dyDescent="0.35">
      <c r="A8" s="147" t="s">
        <v>253</v>
      </c>
      <c r="B8" s="129">
        <v>28534</v>
      </c>
      <c r="C8" s="129">
        <v>24497</v>
      </c>
      <c r="D8" s="44">
        <v>0.85899999999999999</v>
      </c>
    </row>
    <row r="9" spans="1:4" x14ac:dyDescent="0.35">
      <c r="A9" s="147" t="s">
        <v>254</v>
      </c>
      <c r="B9" s="129">
        <v>162751</v>
      </c>
      <c r="C9" s="129">
        <v>158844</v>
      </c>
      <c r="D9" s="44">
        <v>0.97599999999999998</v>
      </c>
    </row>
    <row r="10" spans="1:4" x14ac:dyDescent="0.35">
      <c r="A10" s="147" t="s">
        <v>255</v>
      </c>
      <c r="B10" s="129">
        <v>47557</v>
      </c>
      <c r="C10" s="129">
        <v>42660</v>
      </c>
      <c r="D10" s="44">
        <v>0.89700000000000002</v>
      </c>
    </row>
    <row r="11" spans="1:4" x14ac:dyDescent="0.35">
      <c r="A11" s="147" t="s">
        <v>256</v>
      </c>
      <c r="B11" s="129">
        <v>19933</v>
      </c>
      <c r="C11" s="129">
        <v>21238</v>
      </c>
      <c r="D11" s="44">
        <v>1.0649999999999999</v>
      </c>
    </row>
    <row r="12" spans="1:4" x14ac:dyDescent="0.35">
      <c r="A12" s="148" t="s">
        <v>257</v>
      </c>
      <c r="B12" s="130">
        <v>24121</v>
      </c>
      <c r="C12" s="130">
        <v>21971</v>
      </c>
      <c r="D12" s="131">
        <v>0.91100000000000003</v>
      </c>
    </row>
    <row r="13" spans="1:4" x14ac:dyDescent="0.35">
      <c r="A13" s="65" t="s">
        <v>244</v>
      </c>
    </row>
    <row r="14" spans="1:4" x14ac:dyDescent="0.35">
      <c r="A14" s="46" t="s">
        <v>258</v>
      </c>
    </row>
  </sheetData>
  <hyperlinks>
    <hyperlink ref="A2" location="Contents!A1" display="Return to contents" xr:uid="{2C27B9DF-2340-41AE-8C93-578B7DC2CFC3}"/>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BEB07-7C06-4ED4-A612-E4363B0F1882}">
  <dimension ref="A1:C15"/>
  <sheetViews>
    <sheetView showGridLines="0" workbookViewId="0"/>
  </sheetViews>
  <sheetFormatPr defaultRowHeight="14.5" x14ac:dyDescent="0.35"/>
  <cols>
    <col min="1" max="1" width="23.81640625" customWidth="1"/>
    <col min="2" max="3" width="35.1796875" customWidth="1"/>
  </cols>
  <sheetData>
    <row r="1" spans="1:3" x14ac:dyDescent="0.35">
      <c r="A1" s="32" t="s">
        <v>11</v>
      </c>
      <c r="B1" s="25"/>
    </row>
    <row r="2" spans="1:3" x14ac:dyDescent="0.35">
      <c r="A2" s="11" t="s">
        <v>19</v>
      </c>
    </row>
    <row r="4" spans="1:3" ht="31.5" x14ac:dyDescent="0.35">
      <c r="A4" s="127" t="s">
        <v>40</v>
      </c>
      <c r="B4" s="105" t="s">
        <v>259</v>
      </c>
      <c r="C4" s="105" t="s">
        <v>260</v>
      </c>
    </row>
    <row r="5" spans="1:3" x14ac:dyDescent="0.35">
      <c r="A5" s="132" t="s">
        <v>250</v>
      </c>
      <c r="B5" s="45">
        <v>85723204</v>
      </c>
      <c r="C5" s="63">
        <v>4.8</v>
      </c>
    </row>
    <row r="6" spans="1:3" x14ac:dyDescent="0.35">
      <c r="A6" s="84" t="s">
        <v>251</v>
      </c>
      <c r="B6" s="45">
        <v>49843789</v>
      </c>
      <c r="C6" s="63">
        <v>2.8</v>
      </c>
    </row>
    <row r="7" spans="1:3" x14ac:dyDescent="0.35">
      <c r="A7" s="84" t="s">
        <v>252</v>
      </c>
      <c r="B7" s="45">
        <v>5185102</v>
      </c>
      <c r="C7" s="63">
        <v>0.3</v>
      </c>
    </row>
    <row r="8" spans="1:3" x14ac:dyDescent="0.35">
      <c r="A8" s="84" t="s">
        <v>253</v>
      </c>
      <c r="B8" s="45">
        <v>3193490</v>
      </c>
      <c r="C8" s="63">
        <v>0.2</v>
      </c>
    </row>
    <row r="9" spans="1:3" x14ac:dyDescent="0.35">
      <c r="A9" s="84" t="s">
        <v>254</v>
      </c>
      <c r="B9" s="45">
        <v>6348293</v>
      </c>
      <c r="C9" s="63">
        <v>0.4</v>
      </c>
    </row>
    <row r="10" spans="1:3" x14ac:dyDescent="0.35">
      <c r="A10" s="84" t="s">
        <v>255</v>
      </c>
      <c r="B10" s="45">
        <v>4281067</v>
      </c>
      <c r="C10" s="63">
        <v>0.2</v>
      </c>
    </row>
    <row r="11" spans="1:3" x14ac:dyDescent="0.35">
      <c r="A11" s="84" t="s">
        <v>256</v>
      </c>
      <c r="B11" s="45">
        <v>3950139</v>
      </c>
      <c r="C11" s="63">
        <v>0.2</v>
      </c>
    </row>
    <row r="12" spans="1:3" x14ac:dyDescent="0.35">
      <c r="A12" s="84" t="s">
        <v>257</v>
      </c>
      <c r="B12" s="45">
        <v>12921323</v>
      </c>
      <c r="C12" s="63">
        <v>0.7</v>
      </c>
    </row>
    <row r="13" spans="1:3" x14ac:dyDescent="0.35">
      <c r="A13" s="133" t="s">
        <v>261</v>
      </c>
      <c r="B13" s="117">
        <v>125998962</v>
      </c>
      <c r="C13" s="134">
        <v>7.1</v>
      </c>
    </row>
    <row r="14" spans="1:3" ht="14.5" customHeight="1" x14ac:dyDescent="0.35">
      <c r="A14" s="75" t="s">
        <v>244</v>
      </c>
      <c r="B14" s="25"/>
      <c r="C14" s="25"/>
    </row>
    <row r="15" spans="1:3" ht="38.25" customHeight="1" x14ac:dyDescent="0.35">
      <c r="A15" s="173" t="s">
        <v>262</v>
      </c>
      <c r="B15" s="173"/>
      <c r="C15" s="173"/>
    </row>
  </sheetData>
  <mergeCells count="1">
    <mergeCell ref="A15:C15"/>
  </mergeCells>
  <hyperlinks>
    <hyperlink ref="A2" location="Contents!A1" display="Return to contents" xr:uid="{F6A7EECD-03E8-4D86-8209-D8381467B2CD}"/>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846B0-E057-4DBE-AC48-E4B1F49834B5}">
  <dimension ref="A1:X80"/>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defaultColWidth="9.1796875" defaultRowHeight="14.5" x14ac:dyDescent="0.35"/>
  <cols>
    <col min="1" max="1" width="9.1796875" style="3"/>
    <col min="2" max="2" width="3.81640625" style="12" customWidth="1"/>
    <col min="3" max="3" width="41.1796875" style="12" customWidth="1"/>
    <col min="4" max="8" width="15.81640625" style="12" customWidth="1"/>
    <col min="9" max="9" width="9.1796875" style="12"/>
    <col min="10" max="10" width="13.54296875" style="12" customWidth="1"/>
    <col min="11" max="24" width="9.1796875" style="12"/>
    <col min="25" max="16384" width="9.1796875" style="3"/>
  </cols>
  <sheetData>
    <row r="1" spans="1:24" x14ac:dyDescent="0.35">
      <c r="A1" s="7" t="s">
        <v>12</v>
      </c>
    </row>
    <row r="2" spans="1:24" x14ac:dyDescent="0.35">
      <c r="A2" s="11" t="s">
        <v>19</v>
      </c>
    </row>
    <row r="4" spans="1:24" s="100" customFormat="1" x14ac:dyDescent="0.35">
      <c r="A4" s="96" t="s">
        <v>40</v>
      </c>
      <c r="B4" s="96"/>
      <c r="C4" s="96"/>
      <c r="D4" s="135" t="s">
        <v>263</v>
      </c>
      <c r="E4" s="135" t="s">
        <v>264</v>
      </c>
      <c r="F4" s="135" t="s">
        <v>265</v>
      </c>
      <c r="G4" s="135" t="s">
        <v>266</v>
      </c>
      <c r="H4" s="135" t="s">
        <v>267</v>
      </c>
      <c r="I4" s="99"/>
      <c r="P4" s="99"/>
      <c r="Q4" s="99"/>
      <c r="R4" s="99"/>
      <c r="S4" s="99"/>
      <c r="T4" s="99"/>
      <c r="U4" s="99"/>
      <c r="V4" s="99"/>
      <c r="W4" s="99"/>
      <c r="X4" s="99"/>
    </row>
    <row r="5" spans="1:24" s="15" customFormat="1" x14ac:dyDescent="0.35">
      <c r="A5" s="21" t="s">
        <v>268</v>
      </c>
      <c r="B5" s="14"/>
      <c r="C5" s="14"/>
      <c r="D5" s="136"/>
      <c r="E5" s="136"/>
      <c r="F5" s="136"/>
      <c r="G5" s="136"/>
      <c r="H5" s="136"/>
      <c r="I5" s="14"/>
      <c r="J5" s="60"/>
      <c r="K5" s="56"/>
      <c r="L5" s="56"/>
      <c r="M5" s="56"/>
      <c r="N5" s="56"/>
      <c r="O5" s="56"/>
      <c r="P5" s="14"/>
      <c r="Q5" s="14"/>
      <c r="R5" s="14"/>
      <c r="S5" s="14"/>
      <c r="T5" s="14"/>
      <c r="U5" s="14"/>
      <c r="V5" s="14"/>
      <c r="W5" s="14"/>
      <c r="X5" s="14"/>
    </row>
    <row r="6" spans="1:24" x14ac:dyDescent="0.35">
      <c r="A6" s="21"/>
      <c r="B6" s="12" t="s">
        <v>122</v>
      </c>
      <c r="D6" s="63" t="s">
        <v>269</v>
      </c>
      <c r="E6" s="63" t="s">
        <v>270</v>
      </c>
      <c r="F6" s="63" t="s">
        <v>271</v>
      </c>
      <c r="G6" s="63" t="s">
        <v>272</v>
      </c>
      <c r="H6" s="63" t="s">
        <v>273</v>
      </c>
      <c r="J6" s="61"/>
      <c r="K6" s="56"/>
      <c r="L6" s="56"/>
      <c r="M6" s="56"/>
      <c r="N6" s="56"/>
      <c r="O6" s="56"/>
      <c r="P6" s="3"/>
      <c r="Q6" s="3"/>
      <c r="R6" s="3"/>
      <c r="S6" s="3"/>
      <c r="T6" s="3"/>
      <c r="U6" s="3"/>
      <c r="V6" s="3"/>
      <c r="W6" s="3"/>
      <c r="X6" s="3"/>
    </row>
    <row r="7" spans="1:24" x14ac:dyDescent="0.35">
      <c r="A7" s="21"/>
      <c r="B7" s="12" t="s">
        <v>125</v>
      </c>
      <c r="D7" s="63" t="s">
        <v>269</v>
      </c>
      <c r="E7" s="63" t="s">
        <v>269</v>
      </c>
      <c r="F7" s="63" t="s">
        <v>274</v>
      </c>
      <c r="G7" s="63" t="s">
        <v>275</v>
      </c>
      <c r="H7" s="63" t="s">
        <v>276</v>
      </c>
      <c r="J7" s="61"/>
      <c r="K7" s="56"/>
      <c r="L7" s="56"/>
      <c r="M7" s="56"/>
      <c r="N7" s="56"/>
      <c r="O7" s="56"/>
      <c r="P7" s="3"/>
      <c r="Q7" s="3"/>
      <c r="R7" s="3"/>
      <c r="S7" s="3"/>
      <c r="T7" s="3"/>
      <c r="U7" s="3"/>
      <c r="V7" s="3"/>
      <c r="W7" s="3"/>
      <c r="X7" s="3"/>
    </row>
    <row r="8" spans="1:24" x14ac:dyDescent="0.35">
      <c r="A8" s="21"/>
      <c r="B8" s="12" t="s">
        <v>128</v>
      </c>
      <c r="D8" s="63" t="s">
        <v>269</v>
      </c>
      <c r="E8" s="63" t="s">
        <v>269</v>
      </c>
      <c r="F8" s="63" t="s">
        <v>277</v>
      </c>
      <c r="G8" s="63" t="s">
        <v>278</v>
      </c>
      <c r="H8" s="63" t="s">
        <v>279</v>
      </c>
      <c r="J8" s="61"/>
      <c r="K8" s="56"/>
      <c r="L8" s="56"/>
      <c r="M8" s="56"/>
      <c r="N8" s="56"/>
      <c r="O8" s="56"/>
      <c r="P8" s="3"/>
      <c r="Q8" s="3"/>
      <c r="R8" s="3"/>
      <c r="S8" s="3"/>
      <c r="T8" s="3"/>
      <c r="U8" s="3"/>
      <c r="V8" s="3"/>
      <c r="W8" s="3"/>
      <c r="X8" s="3"/>
    </row>
    <row r="9" spans="1:24" x14ac:dyDescent="0.35">
      <c r="A9" s="21"/>
      <c r="B9" s="12" t="s">
        <v>131</v>
      </c>
      <c r="D9" s="63" t="s">
        <v>269</v>
      </c>
      <c r="E9" s="63" t="s">
        <v>269</v>
      </c>
      <c r="F9" s="63" t="s">
        <v>269</v>
      </c>
      <c r="G9" s="63" t="s">
        <v>280</v>
      </c>
      <c r="H9" s="63" t="s">
        <v>281</v>
      </c>
      <c r="J9" s="61"/>
      <c r="K9" s="56"/>
      <c r="L9" s="56"/>
      <c r="M9" s="56"/>
      <c r="N9" s="56"/>
      <c r="O9" s="56"/>
      <c r="P9" s="3"/>
      <c r="Q9" s="3"/>
      <c r="R9" s="3"/>
      <c r="S9" s="3"/>
      <c r="T9" s="3"/>
      <c r="U9" s="3"/>
      <c r="V9" s="3"/>
      <c r="W9" s="3"/>
      <c r="X9" s="3"/>
    </row>
    <row r="10" spans="1:24" x14ac:dyDescent="0.35">
      <c r="A10" s="21"/>
      <c r="B10" s="12" t="s">
        <v>134</v>
      </c>
      <c r="D10" s="63" t="s">
        <v>269</v>
      </c>
      <c r="E10" s="63" t="s">
        <v>269</v>
      </c>
      <c r="F10" s="63" t="s">
        <v>269</v>
      </c>
      <c r="G10" s="63" t="s">
        <v>269</v>
      </c>
      <c r="H10" s="63" t="s">
        <v>281</v>
      </c>
      <c r="J10" s="61"/>
      <c r="K10" s="56"/>
      <c r="L10" s="56"/>
      <c r="M10" s="56"/>
      <c r="N10" s="56"/>
      <c r="O10" s="56"/>
      <c r="P10" s="3"/>
      <c r="Q10" s="3"/>
      <c r="R10" s="3"/>
      <c r="S10" s="3"/>
      <c r="T10" s="3"/>
      <c r="U10" s="3"/>
      <c r="V10" s="3"/>
      <c r="W10" s="3"/>
      <c r="X10" s="3"/>
    </row>
    <row r="11" spans="1:24" x14ac:dyDescent="0.35">
      <c r="A11" s="21"/>
      <c r="B11" s="12" t="s">
        <v>137</v>
      </c>
      <c r="D11" s="63" t="s">
        <v>269</v>
      </c>
      <c r="E11" s="63" t="s">
        <v>269</v>
      </c>
      <c r="F11" s="63" t="s">
        <v>269</v>
      </c>
      <c r="G11" s="63" t="s">
        <v>269</v>
      </c>
      <c r="H11" s="63" t="s">
        <v>282</v>
      </c>
      <c r="J11" s="61"/>
      <c r="K11" s="56"/>
      <c r="L11" s="56"/>
      <c r="M11" s="56"/>
      <c r="N11" s="56"/>
      <c r="O11" s="56"/>
      <c r="P11" s="3"/>
      <c r="Q11" s="3"/>
      <c r="R11" s="3"/>
      <c r="S11" s="3"/>
      <c r="T11" s="3"/>
      <c r="U11" s="3"/>
      <c r="V11" s="3"/>
      <c r="W11" s="3"/>
      <c r="X11" s="3"/>
    </row>
    <row r="12" spans="1:24" x14ac:dyDescent="0.35">
      <c r="A12" s="21"/>
      <c r="B12" s="12" t="s">
        <v>139</v>
      </c>
      <c r="D12" s="63" t="s">
        <v>269</v>
      </c>
      <c r="E12" s="63" t="s">
        <v>269</v>
      </c>
      <c r="F12" s="63" t="s">
        <v>269</v>
      </c>
      <c r="G12" s="63" t="s">
        <v>269</v>
      </c>
      <c r="H12" s="63" t="s">
        <v>281</v>
      </c>
      <c r="M12" s="3"/>
      <c r="N12" s="3"/>
      <c r="O12" s="3"/>
      <c r="P12" s="3"/>
      <c r="Q12" s="3"/>
      <c r="R12" s="3"/>
      <c r="S12" s="3"/>
      <c r="T12" s="3"/>
      <c r="U12" s="3"/>
      <c r="V12" s="3"/>
      <c r="W12" s="3"/>
      <c r="X12" s="3"/>
    </row>
    <row r="13" spans="1:24" x14ac:dyDescent="0.35">
      <c r="A13" s="21" t="s">
        <v>283</v>
      </c>
      <c r="D13" s="106"/>
      <c r="E13" s="106"/>
      <c r="F13" s="106"/>
      <c r="G13" s="106"/>
      <c r="H13" s="106"/>
      <c r="I13" s="60"/>
      <c r="J13" s="56"/>
      <c r="K13" s="56"/>
      <c r="L13" s="56"/>
      <c r="M13" s="56"/>
      <c r="N13" s="56"/>
      <c r="Q13" s="3"/>
      <c r="R13" s="3"/>
      <c r="S13" s="3"/>
      <c r="T13" s="3"/>
      <c r="U13" s="3"/>
      <c r="V13" s="3"/>
      <c r="W13" s="3"/>
      <c r="X13" s="3"/>
    </row>
    <row r="14" spans="1:24" x14ac:dyDescent="0.35">
      <c r="A14" s="21"/>
      <c r="B14" s="12" t="s">
        <v>68</v>
      </c>
      <c r="D14" s="63" t="s">
        <v>269</v>
      </c>
      <c r="E14" s="63" t="s">
        <v>284</v>
      </c>
      <c r="F14" s="63" t="s">
        <v>285</v>
      </c>
      <c r="G14" s="63" t="s">
        <v>286</v>
      </c>
      <c r="H14" s="63" t="s">
        <v>273</v>
      </c>
      <c r="I14" s="60"/>
      <c r="J14" s="56"/>
      <c r="K14" s="56"/>
      <c r="L14" s="56"/>
      <c r="M14" s="56"/>
      <c r="N14" s="56"/>
      <c r="O14" s="3"/>
      <c r="P14" s="3"/>
      <c r="Q14" s="3"/>
      <c r="R14" s="3"/>
      <c r="S14" s="3"/>
      <c r="T14" s="3"/>
      <c r="U14" s="3"/>
      <c r="V14" s="3"/>
      <c r="W14" s="3"/>
      <c r="X14" s="3"/>
    </row>
    <row r="15" spans="1:24" x14ac:dyDescent="0.35">
      <c r="A15" s="21" t="s">
        <v>287</v>
      </c>
      <c r="D15" s="106"/>
      <c r="E15" s="106"/>
      <c r="F15" s="106"/>
      <c r="G15" s="106"/>
      <c r="H15" s="106"/>
      <c r="I15" s="60"/>
      <c r="J15" s="56"/>
      <c r="K15" s="56"/>
      <c r="L15" s="56"/>
      <c r="M15" s="56"/>
      <c r="N15" s="56"/>
      <c r="Q15" s="3"/>
      <c r="R15" s="3"/>
      <c r="S15" s="3"/>
      <c r="T15" s="3"/>
      <c r="U15" s="3"/>
      <c r="V15" s="3"/>
      <c r="W15" s="3"/>
      <c r="X15" s="3"/>
    </row>
    <row r="16" spans="1:24" x14ac:dyDescent="0.35">
      <c r="A16" s="21"/>
      <c r="B16" s="12" t="s">
        <v>154</v>
      </c>
      <c r="D16" s="63" t="s">
        <v>269</v>
      </c>
      <c r="E16" s="63" t="s">
        <v>271</v>
      </c>
      <c r="F16" s="63" t="s">
        <v>288</v>
      </c>
      <c r="G16" s="63" t="s">
        <v>289</v>
      </c>
      <c r="H16" s="63" t="s">
        <v>290</v>
      </c>
      <c r="I16" s="60"/>
      <c r="J16" s="56"/>
      <c r="K16" s="56"/>
      <c r="L16" s="56"/>
      <c r="M16" s="56"/>
      <c r="N16" s="56"/>
      <c r="O16" s="3"/>
      <c r="P16" s="3"/>
      <c r="Q16" s="3"/>
      <c r="R16" s="3"/>
      <c r="S16" s="3"/>
      <c r="T16" s="3"/>
      <c r="U16" s="3"/>
      <c r="V16" s="3"/>
      <c r="W16" s="3"/>
      <c r="X16" s="3"/>
    </row>
    <row r="17" spans="1:24" x14ac:dyDescent="0.35">
      <c r="A17" s="21"/>
      <c r="B17" s="12" t="s">
        <v>157</v>
      </c>
      <c r="D17" s="63" t="s">
        <v>269</v>
      </c>
      <c r="E17" s="63" t="s">
        <v>291</v>
      </c>
      <c r="F17" s="63" t="s">
        <v>292</v>
      </c>
      <c r="G17" s="63" t="s">
        <v>293</v>
      </c>
      <c r="H17" s="63" t="s">
        <v>294</v>
      </c>
      <c r="I17" s="60"/>
      <c r="J17" s="56"/>
      <c r="K17" s="56"/>
      <c r="L17" s="56"/>
      <c r="M17" s="56"/>
      <c r="N17" s="56"/>
      <c r="O17" s="3"/>
      <c r="P17" s="3"/>
      <c r="Q17" s="3"/>
      <c r="R17" s="3"/>
      <c r="S17" s="3"/>
      <c r="T17" s="3"/>
      <c r="U17" s="3"/>
      <c r="V17" s="3"/>
      <c r="W17" s="3"/>
      <c r="X17" s="3"/>
    </row>
    <row r="18" spans="1:24" x14ac:dyDescent="0.35">
      <c r="A18" s="21" t="s">
        <v>295</v>
      </c>
      <c r="D18" s="106"/>
      <c r="E18" s="106"/>
      <c r="F18" s="106"/>
      <c r="G18" s="106"/>
      <c r="H18" s="106"/>
      <c r="I18" s="60"/>
      <c r="J18" s="56"/>
      <c r="K18" s="56"/>
      <c r="L18" s="56"/>
      <c r="M18" s="56"/>
      <c r="N18" s="56"/>
      <c r="O18" s="3"/>
      <c r="P18" s="3"/>
      <c r="Q18" s="3"/>
      <c r="R18" s="3"/>
      <c r="S18" s="3"/>
      <c r="T18" s="3"/>
      <c r="U18" s="3"/>
      <c r="V18" s="3"/>
      <c r="W18" s="3"/>
      <c r="X18" s="3"/>
    </row>
    <row r="19" spans="1:24" x14ac:dyDescent="0.35">
      <c r="A19" s="21"/>
      <c r="B19" s="12" t="s">
        <v>81</v>
      </c>
      <c r="D19" s="63" t="s">
        <v>269</v>
      </c>
      <c r="E19" s="63" t="s">
        <v>296</v>
      </c>
      <c r="F19" s="63" t="s">
        <v>297</v>
      </c>
      <c r="G19" s="63" t="s">
        <v>298</v>
      </c>
      <c r="H19" s="63" t="s">
        <v>273</v>
      </c>
      <c r="I19" s="60"/>
      <c r="J19" s="56"/>
      <c r="K19" s="56"/>
      <c r="L19" s="56"/>
      <c r="M19" s="56"/>
      <c r="N19" s="56"/>
      <c r="O19" s="3"/>
      <c r="P19" s="3"/>
      <c r="Q19" s="3"/>
      <c r="R19" s="3"/>
      <c r="S19" s="3"/>
      <c r="T19" s="3"/>
      <c r="U19" s="3"/>
      <c r="V19" s="3"/>
      <c r="W19" s="3"/>
      <c r="X19" s="3"/>
    </row>
    <row r="20" spans="1:24" x14ac:dyDescent="0.35">
      <c r="A20" s="21"/>
      <c r="B20" s="12" t="s">
        <v>84</v>
      </c>
      <c r="D20" s="63" t="s">
        <v>269</v>
      </c>
      <c r="E20" s="63" t="s">
        <v>269</v>
      </c>
      <c r="F20" s="63" t="s">
        <v>274</v>
      </c>
      <c r="G20" s="63" t="s">
        <v>299</v>
      </c>
      <c r="H20" s="63" t="s">
        <v>300</v>
      </c>
      <c r="I20" s="60"/>
      <c r="J20" s="56"/>
      <c r="K20" s="56"/>
      <c r="L20" s="56"/>
      <c r="M20" s="56"/>
      <c r="N20" s="56"/>
      <c r="O20" s="3"/>
      <c r="P20" s="3"/>
      <c r="Q20" s="3"/>
      <c r="R20" s="3"/>
      <c r="S20" s="3"/>
      <c r="T20" s="3"/>
      <c r="U20" s="3"/>
      <c r="V20" s="3"/>
      <c r="W20" s="3"/>
      <c r="X20" s="3"/>
    </row>
    <row r="21" spans="1:24" x14ac:dyDescent="0.35">
      <c r="A21" s="21" t="s">
        <v>301</v>
      </c>
      <c r="D21" s="106"/>
      <c r="E21" s="106"/>
      <c r="F21" s="106"/>
      <c r="G21" s="106"/>
      <c r="H21" s="106"/>
      <c r="I21" s="60"/>
      <c r="J21" s="56"/>
      <c r="K21" s="56"/>
      <c r="L21" s="56"/>
      <c r="M21" s="56"/>
      <c r="N21" s="56"/>
      <c r="O21" s="3"/>
      <c r="P21" s="3"/>
      <c r="Q21" s="3"/>
      <c r="R21" s="3"/>
      <c r="S21" s="3"/>
      <c r="T21" s="3"/>
      <c r="U21" s="3"/>
      <c r="V21" s="3"/>
      <c r="W21" s="3"/>
      <c r="X21" s="3"/>
    </row>
    <row r="22" spans="1:24" x14ac:dyDescent="0.35">
      <c r="A22" s="21"/>
      <c r="B22" s="12" t="s">
        <v>166</v>
      </c>
      <c r="D22" s="63" t="s">
        <v>269</v>
      </c>
      <c r="E22" s="63" t="s">
        <v>302</v>
      </c>
      <c r="F22" s="63" t="s">
        <v>303</v>
      </c>
      <c r="G22" s="63" t="s">
        <v>304</v>
      </c>
      <c r="H22" s="63" t="s">
        <v>273</v>
      </c>
      <c r="I22" s="60"/>
      <c r="J22" s="56"/>
      <c r="K22" s="56"/>
      <c r="L22" s="56"/>
      <c r="M22" s="56"/>
      <c r="N22" s="56"/>
      <c r="O22" s="3"/>
      <c r="P22" s="3"/>
      <c r="Q22" s="3"/>
      <c r="R22" s="3"/>
      <c r="S22" s="3"/>
      <c r="T22" s="3"/>
      <c r="U22" s="3"/>
      <c r="V22" s="3"/>
      <c r="W22" s="3"/>
      <c r="X22" s="3"/>
    </row>
    <row r="23" spans="1:24" x14ac:dyDescent="0.35">
      <c r="A23" s="21"/>
      <c r="B23" s="12" t="s">
        <v>169</v>
      </c>
      <c r="D23" s="63" t="s">
        <v>269</v>
      </c>
      <c r="E23" s="63" t="s">
        <v>305</v>
      </c>
      <c r="F23" s="63" t="s">
        <v>306</v>
      </c>
      <c r="G23" s="63" t="s">
        <v>307</v>
      </c>
      <c r="H23" s="63" t="s">
        <v>273</v>
      </c>
      <c r="M23" s="3"/>
      <c r="N23" s="3"/>
      <c r="O23" s="3"/>
      <c r="P23" s="3"/>
      <c r="Q23" s="3"/>
      <c r="R23" s="3"/>
      <c r="S23" s="3"/>
      <c r="T23" s="3"/>
      <c r="U23" s="3"/>
      <c r="V23" s="3"/>
      <c r="W23" s="3"/>
      <c r="X23" s="3"/>
    </row>
    <row r="24" spans="1:24" x14ac:dyDescent="0.35">
      <c r="A24" s="21" t="s">
        <v>308</v>
      </c>
      <c r="D24" s="106"/>
      <c r="E24" s="106"/>
      <c r="F24" s="106"/>
      <c r="G24" s="106"/>
      <c r="H24" s="106"/>
      <c r="M24" s="3"/>
      <c r="N24" s="3"/>
      <c r="O24" s="3"/>
      <c r="P24" s="3"/>
      <c r="Q24" s="3"/>
      <c r="R24" s="3"/>
      <c r="S24" s="3"/>
      <c r="T24" s="3"/>
      <c r="U24" s="3"/>
      <c r="V24" s="3"/>
      <c r="W24" s="3"/>
      <c r="X24" s="3"/>
    </row>
    <row r="25" spans="1:24" x14ac:dyDescent="0.35">
      <c r="A25" s="21"/>
      <c r="B25" s="12" t="s">
        <v>93</v>
      </c>
      <c r="D25" s="63" t="s">
        <v>269</v>
      </c>
      <c r="E25" s="63" t="s">
        <v>309</v>
      </c>
      <c r="F25" s="63" t="s">
        <v>310</v>
      </c>
      <c r="G25" s="63" t="s">
        <v>311</v>
      </c>
      <c r="H25" s="63" t="s">
        <v>312</v>
      </c>
      <c r="I25" s="60"/>
      <c r="J25" s="56"/>
      <c r="K25" s="56"/>
      <c r="L25" s="56"/>
      <c r="M25" s="56"/>
      <c r="N25" s="56"/>
      <c r="O25" s="3"/>
      <c r="P25" s="3"/>
      <c r="Q25" s="3"/>
      <c r="R25" s="3"/>
      <c r="S25" s="3"/>
      <c r="T25" s="3"/>
      <c r="U25" s="3"/>
      <c r="V25" s="3"/>
      <c r="W25" s="3"/>
      <c r="X25" s="3"/>
    </row>
    <row r="26" spans="1:24" x14ac:dyDescent="0.35">
      <c r="A26" s="21" t="s">
        <v>313</v>
      </c>
      <c r="D26" s="106"/>
      <c r="E26" s="106"/>
      <c r="F26" s="106"/>
      <c r="G26" s="106"/>
      <c r="H26" s="106"/>
      <c r="I26" s="60"/>
      <c r="J26" s="56"/>
      <c r="K26" s="56"/>
      <c r="L26" s="56"/>
      <c r="M26" s="56"/>
      <c r="N26" s="56"/>
      <c r="O26" s="3"/>
      <c r="P26" s="3"/>
      <c r="Q26" s="3"/>
      <c r="R26" s="3"/>
      <c r="S26" s="3"/>
      <c r="T26" s="3"/>
      <c r="U26" s="3"/>
      <c r="V26" s="3"/>
      <c r="W26" s="3"/>
      <c r="X26" s="3"/>
    </row>
    <row r="27" spans="1:24" x14ac:dyDescent="0.35">
      <c r="A27" s="21"/>
      <c r="B27" s="12" t="s">
        <v>95</v>
      </c>
      <c r="D27" s="63" t="s">
        <v>269</v>
      </c>
      <c r="E27" s="63" t="s">
        <v>314</v>
      </c>
      <c r="F27" s="63" t="s">
        <v>315</v>
      </c>
      <c r="G27" s="63" t="s">
        <v>316</v>
      </c>
      <c r="H27" s="63" t="s">
        <v>273</v>
      </c>
      <c r="Q27" s="3"/>
      <c r="R27" s="3"/>
      <c r="S27" s="3"/>
      <c r="T27" s="3"/>
      <c r="U27" s="3"/>
      <c r="V27" s="3"/>
      <c r="W27" s="3"/>
      <c r="X27" s="3"/>
    </row>
    <row r="28" spans="1:24" x14ac:dyDescent="0.35">
      <c r="A28" s="21"/>
      <c r="B28" s="12" t="s">
        <v>180</v>
      </c>
      <c r="D28" s="63" t="s">
        <v>269</v>
      </c>
      <c r="E28" s="63" t="s">
        <v>269</v>
      </c>
      <c r="F28" s="63" t="s">
        <v>275</v>
      </c>
      <c r="G28" s="63" t="s">
        <v>317</v>
      </c>
      <c r="H28" s="63" t="s">
        <v>273</v>
      </c>
      <c r="Q28" s="3"/>
      <c r="R28" s="3"/>
      <c r="S28" s="3"/>
      <c r="T28" s="3"/>
      <c r="U28" s="3"/>
      <c r="V28" s="3"/>
      <c r="W28" s="3"/>
      <c r="X28" s="3"/>
    </row>
    <row r="29" spans="1:24" x14ac:dyDescent="0.35">
      <c r="A29" s="21"/>
      <c r="C29" s="12" t="s">
        <v>183</v>
      </c>
      <c r="D29" s="63" t="s">
        <v>269</v>
      </c>
      <c r="E29" s="63" t="s">
        <v>269</v>
      </c>
      <c r="F29" s="63" t="s">
        <v>318</v>
      </c>
      <c r="G29" s="63" t="s">
        <v>271</v>
      </c>
      <c r="H29" s="63" t="s">
        <v>319</v>
      </c>
      <c r="I29" s="61"/>
      <c r="J29" s="56"/>
      <c r="K29" s="56"/>
      <c r="L29" s="56"/>
      <c r="M29" s="56"/>
      <c r="N29" s="56"/>
      <c r="O29" s="3"/>
      <c r="P29" s="3"/>
      <c r="Q29" s="3"/>
      <c r="R29" s="3"/>
      <c r="S29" s="3"/>
      <c r="T29" s="3"/>
      <c r="U29" s="3"/>
      <c r="V29" s="3"/>
      <c r="W29" s="3"/>
      <c r="X29" s="3"/>
    </row>
    <row r="30" spans="1:24" x14ac:dyDescent="0.35">
      <c r="A30" s="21"/>
      <c r="C30" s="12" t="s">
        <v>186</v>
      </c>
      <c r="D30" s="111" t="s">
        <v>269</v>
      </c>
      <c r="E30" s="111" t="s">
        <v>269</v>
      </c>
      <c r="F30" s="111" t="s">
        <v>269</v>
      </c>
      <c r="G30" s="111" t="s">
        <v>269</v>
      </c>
      <c r="H30" s="63" t="s">
        <v>320</v>
      </c>
      <c r="I30" s="61"/>
      <c r="J30" s="56"/>
      <c r="K30" s="56"/>
      <c r="L30" s="56"/>
      <c r="M30" s="56"/>
      <c r="N30" s="56"/>
      <c r="O30" s="3"/>
      <c r="P30" s="3"/>
      <c r="Q30" s="3"/>
      <c r="R30" s="3"/>
      <c r="S30" s="3"/>
      <c r="T30" s="3"/>
      <c r="U30" s="3"/>
      <c r="V30" s="3"/>
      <c r="W30" s="3"/>
      <c r="X30" s="3"/>
    </row>
    <row r="31" spans="1:24" x14ac:dyDescent="0.35">
      <c r="A31" s="21"/>
      <c r="C31" s="12" t="s">
        <v>188</v>
      </c>
      <c r="D31" s="63" t="s">
        <v>269</v>
      </c>
      <c r="E31" s="63" t="s">
        <v>269</v>
      </c>
      <c r="F31" s="63" t="s">
        <v>269</v>
      </c>
      <c r="G31" s="63" t="s">
        <v>321</v>
      </c>
      <c r="H31" s="63" t="s">
        <v>322</v>
      </c>
      <c r="I31" s="61"/>
      <c r="J31" s="56"/>
      <c r="K31" s="56"/>
      <c r="L31" s="56"/>
      <c r="M31" s="56"/>
      <c r="N31" s="56"/>
      <c r="O31" s="3"/>
      <c r="P31" s="3"/>
      <c r="Q31" s="3"/>
      <c r="R31" s="3"/>
      <c r="S31" s="3"/>
      <c r="T31" s="3"/>
      <c r="U31" s="3"/>
      <c r="V31" s="3"/>
      <c r="W31" s="3"/>
      <c r="X31" s="3"/>
    </row>
    <row r="32" spans="1:24" x14ac:dyDescent="0.35">
      <c r="A32" s="21"/>
      <c r="C32" s="12" t="s">
        <v>191</v>
      </c>
      <c r="D32" s="63" t="s">
        <v>269</v>
      </c>
      <c r="E32" s="63" t="s">
        <v>269</v>
      </c>
      <c r="F32" s="63" t="s">
        <v>269</v>
      </c>
      <c r="G32" s="63" t="s">
        <v>269</v>
      </c>
      <c r="H32" s="63" t="s">
        <v>320</v>
      </c>
      <c r="I32" s="61"/>
      <c r="J32" s="56"/>
      <c r="K32" s="56"/>
      <c r="L32" s="56"/>
      <c r="M32" s="56"/>
      <c r="N32" s="56"/>
      <c r="O32" s="3"/>
      <c r="P32" s="3"/>
      <c r="Q32" s="3"/>
      <c r="R32" s="3"/>
      <c r="S32" s="3"/>
      <c r="T32" s="3"/>
      <c r="U32" s="3"/>
      <c r="V32" s="3"/>
      <c r="W32" s="3"/>
      <c r="X32" s="3"/>
    </row>
    <row r="33" spans="1:24" x14ac:dyDescent="0.35">
      <c r="A33" s="21" t="s">
        <v>323</v>
      </c>
      <c r="D33" s="106"/>
      <c r="E33" s="106"/>
      <c r="F33" s="106"/>
      <c r="G33" s="106"/>
      <c r="H33" s="106"/>
      <c r="I33" s="60"/>
      <c r="J33" s="56"/>
      <c r="K33" s="56"/>
      <c r="L33" s="56"/>
      <c r="M33" s="56"/>
      <c r="N33" s="56"/>
      <c r="O33" s="3"/>
      <c r="P33" s="3"/>
      <c r="Q33" s="3"/>
      <c r="R33" s="3"/>
      <c r="S33" s="3"/>
      <c r="T33" s="3"/>
      <c r="U33" s="3"/>
      <c r="V33" s="3"/>
      <c r="W33" s="3"/>
      <c r="X33" s="3"/>
    </row>
    <row r="34" spans="1:24" x14ac:dyDescent="0.35">
      <c r="A34" s="21"/>
      <c r="B34" s="12" t="s">
        <v>194</v>
      </c>
      <c r="D34" s="63" t="s">
        <v>269</v>
      </c>
      <c r="E34" s="63" t="s">
        <v>324</v>
      </c>
      <c r="F34" s="63" t="s">
        <v>325</v>
      </c>
      <c r="G34" s="63" t="s">
        <v>326</v>
      </c>
      <c r="H34" s="63" t="s">
        <v>273</v>
      </c>
      <c r="I34" s="61"/>
      <c r="J34" s="56"/>
      <c r="K34" s="56"/>
      <c r="L34" s="56"/>
      <c r="M34" s="56"/>
      <c r="N34" s="56"/>
      <c r="O34" s="3"/>
      <c r="P34" s="3"/>
      <c r="Q34" s="3"/>
      <c r="R34" s="3"/>
      <c r="S34" s="3"/>
      <c r="T34" s="3"/>
      <c r="U34" s="3"/>
      <c r="V34" s="3"/>
      <c r="W34" s="3"/>
      <c r="X34" s="3"/>
    </row>
    <row r="35" spans="1:24" x14ac:dyDescent="0.35">
      <c r="A35" s="21"/>
      <c r="B35" s="46" t="s">
        <v>197</v>
      </c>
      <c r="D35" s="63" t="s">
        <v>269</v>
      </c>
      <c r="E35" s="63" t="s">
        <v>289</v>
      </c>
      <c r="F35" s="63" t="s">
        <v>327</v>
      </c>
      <c r="G35" s="63" t="s">
        <v>328</v>
      </c>
      <c r="H35" s="63" t="s">
        <v>273</v>
      </c>
      <c r="I35" s="61"/>
      <c r="J35" s="56"/>
      <c r="K35" s="56"/>
      <c r="L35" s="56"/>
      <c r="M35" s="56"/>
      <c r="N35" s="56"/>
      <c r="O35" s="3"/>
      <c r="P35" s="3"/>
      <c r="Q35" s="3"/>
      <c r="R35" s="3"/>
      <c r="S35" s="3"/>
      <c r="T35" s="3"/>
      <c r="U35" s="3"/>
      <c r="V35" s="3"/>
      <c r="W35" s="3"/>
      <c r="X35" s="3"/>
    </row>
    <row r="36" spans="1:24" x14ac:dyDescent="0.35">
      <c r="A36" s="21" t="s">
        <v>329</v>
      </c>
      <c r="D36" s="106"/>
      <c r="E36" s="106"/>
      <c r="F36" s="106"/>
      <c r="G36" s="106"/>
      <c r="H36" s="106"/>
      <c r="I36" s="61"/>
      <c r="J36" s="56"/>
      <c r="K36" s="56"/>
      <c r="L36" s="56"/>
      <c r="M36" s="56"/>
      <c r="N36" s="56"/>
      <c r="O36" s="3"/>
      <c r="P36" s="3"/>
      <c r="Q36" s="3"/>
      <c r="R36" s="3"/>
      <c r="S36" s="3"/>
      <c r="T36" s="3"/>
      <c r="U36" s="3"/>
      <c r="V36" s="3"/>
      <c r="W36" s="3"/>
      <c r="X36" s="3"/>
    </row>
    <row r="37" spans="1:24" x14ac:dyDescent="0.35">
      <c r="A37" s="21"/>
      <c r="B37" s="12" t="s">
        <v>203</v>
      </c>
      <c r="D37" s="63" t="s">
        <v>269</v>
      </c>
      <c r="E37" s="63" t="s">
        <v>330</v>
      </c>
      <c r="F37" s="63" t="s">
        <v>331</v>
      </c>
      <c r="G37" s="63" t="s">
        <v>332</v>
      </c>
      <c r="H37" s="63" t="s">
        <v>273</v>
      </c>
      <c r="I37" s="61"/>
      <c r="J37" s="56"/>
      <c r="K37" s="56"/>
      <c r="L37" s="56"/>
      <c r="M37" s="56"/>
      <c r="N37" s="56"/>
      <c r="O37" s="3"/>
      <c r="P37" s="3"/>
      <c r="Q37" s="3"/>
      <c r="R37" s="3"/>
      <c r="S37" s="3"/>
      <c r="T37" s="3"/>
      <c r="U37" s="3"/>
      <c r="V37" s="3"/>
      <c r="W37" s="3"/>
      <c r="X37" s="3"/>
    </row>
    <row r="38" spans="1:24" x14ac:dyDescent="0.35">
      <c r="A38" s="21"/>
      <c r="B38" s="3"/>
      <c r="C38" s="12" t="s">
        <v>207</v>
      </c>
      <c r="D38" s="63" t="s">
        <v>269</v>
      </c>
      <c r="E38" s="63" t="s">
        <v>269</v>
      </c>
      <c r="F38" s="63" t="s">
        <v>269</v>
      </c>
      <c r="G38" s="63" t="s">
        <v>269</v>
      </c>
      <c r="H38" s="63" t="s">
        <v>273</v>
      </c>
      <c r="M38" s="3"/>
      <c r="N38" s="3"/>
      <c r="O38" s="3"/>
      <c r="P38" s="3"/>
      <c r="Q38" s="3"/>
      <c r="R38" s="3"/>
      <c r="S38" s="3"/>
      <c r="T38" s="3"/>
      <c r="U38" s="3"/>
      <c r="V38" s="3"/>
      <c r="W38" s="3"/>
      <c r="X38" s="3"/>
    </row>
    <row r="39" spans="1:24" x14ac:dyDescent="0.35">
      <c r="A39" s="21"/>
      <c r="B39" s="3"/>
      <c r="C39" s="12" t="s">
        <v>211</v>
      </c>
      <c r="D39" s="63" t="s">
        <v>269</v>
      </c>
      <c r="E39" s="63" t="s">
        <v>269</v>
      </c>
      <c r="F39" s="63" t="s">
        <v>269</v>
      </c>
      <c r="G39" s="63" t="s">
        <v>282</v>
      </c>
      <c r="H39" s="63" t="s">
        <v>273</v>
      </c>
      <c r="M39" s="3"/>
      <c r="N39" s="3"/>
      <c r="O39" s="3"/>
      <c r="P39" s="3"/>
      <c r="Q39" s="3"/>
      <c r="R39" s="3"/>
      <c r="S39" s="3"/>
      <c r="T39" s="3"/>
      <c r="U39" s="3"/>
      <c r="V39" s="3"/>
      <c r="W39" s="3"/>
      <c r="X39" s="3"/>
    </row>
    <row r="40" spans="1:24" x14ac:dyDescent="0.35">
      <c r="A40" s="21"/>
      <c r="B40" s="3"/>
      <c r="C40" s="12" t="s">
        <v>215</v>
      </c>
      <c r="D40" s="63" t="s">
        <v>269</v>
      </c>
      <c r="E40" s="63" t="s">
        <v>269</v>
      </c>
      <c r="F40" s="63" t="s">
        <v>269</v>
      </c>
      <c r="G40" s="63" t="s">
        <v>269</v>
      </c>
      <c r="H40" s="63" t="s">
        <v>273</v>
      </c>
      <c r="M40" s="3"/>
      <c r="N40" s="3"/>
      <c r="O40" s="3"/>
      <c r="P40" s="3"/>
      <c r="Q40" s="3"/>
      <c r="R40" s="3"/>
      <c r="S40" s="3"/>
      <c r="T40" s="3"/>
      <c r="U40" s="3"/>
      <c r="V40" s="3"/>
      <c r="W40" s="3"/>
      <c r="X40" s="3"/>
    </row>
    <row r="41" spans="1:24" x14ac:dyDescent="0.35">
      <c r="A41" s="21"/>
      <c r="B41" s="3"/>
      <c r="C41" s="12" t="s">
        <v>219</v>
      </c>
      <c r="D41" s="63" t="s">
        <v>269</v>
      </c>
      <c r="E41" s="63" t="s">
        <v>269</v>
      </c>
      <c r="F41" s="63" t="s">
        <v>333</v>
      </c>
      <c r="G41" s="63" t="s">
        <v>317</v>
      </c>
      <c r="H41" s="63" t="s">
        <v>273</v>
      </c>
      <c r="M41" s="3"/>
      <c r="N41" s="3"/>
      <c r="O41" s="3"/>
      <c r="P41" s="3"/>
      <c r="Q41" s="3"/>
      <c r="R41" s="3"/>
      <c r="S41" s="3"/>
      <c r="T41" s="3"/>
      <c r="U41" s="3"/>
      <c r="V41" s="3"/>
      <c r="W41" s="3"/>
      <c r="X41" s="3"/>
    </row>
    <row r="42" spans="1:24" x14ac:dyDescent="0.35">
      <c r="A42" s="21" t="s">
        <v>334</v>
      </c>
      <c r="D42" s="106"/>
      <c r="E42" s="106"/>
      <c r="F42" s="106"/>
      <c r="G42" s="106"/>
      <c r="H42" s="106"/>
      <c r="M42" s="3"/>
      <c r="N42" s="3"/>
      <c r="O42" s="3"/>
      <c r="P42" s="3"/>
      <c r="Q42" s="3"/>
      <c r="R42" s="3"/>
      <c r="S42" s="3"/>
      <c r="T42" s="3"/>
      <c r="U42" s="3"/>
      <c r="V42" s="3"/>
      <c r="W42" s="3"/>
      <c r="X42" s="3"/>
    </row>
    <row r="43" spans="1:24" x14ac:dyDescent="0.35">
      <c r="A43" s="21"/>
      <c r="B43" s="12" t="s">
        <v>335</v>
      </c>
      <c r="D43" s="63" t="s">
        <v>289</v>
      </c>
      <c r="E43" s="63" t="s">
        <v>336</v>
      </c>
      <c r="F43" s="63" t="s">
        <v>337</v>
      </c>
      <c r="G43" s="63" t="s">
        <v>338</v>
      </c>
      <c r="H43" s="63" t="s">
        <v>273</v>
      </c>
      <c r="I43" s="60"/>
      <c r="J43" s="56"/>
      <c r="K43" s="56"/>
      <c r="L43" s="56"/>
      <c r="M43" s="56"/>
      <c r="N43" s="56"/>
      <c r="O43" s="3"/>
      <c r="P43" s="3"/>
      <c r="Q43" s="3"/>
      <c r="R43" s="3"/>
      <c r="S43" s="3"/>
      <c r="T43" s="3"/>
      <c r="U43" s="3"/>
      <c r="V43" s="3"/>
      <c r="W43" s="3"/>
      <c r="X43" s="3"/>
    </row>
    <row r="44" spans="1:24" x14ac:dyDescent="0.35">
      <c r="A44" s="21"/>
      <c r="B44" s="3"/>
      <c r="C44" s="12" t="s">
        <v>339</v>
      </c>
      <c r="D44" s="63" t="s">
        <v>269</v>
      </c>
      <c r="E44" s="63" t="s">
        <v>340</v>
      </c>
      <c r="F44" s="63" t="s">
        <v>341</v>
      </c>
      <c r="G44" s="63" t="s">
        <v>273</v>
      </c>
      <c r="H44" s="63" t="s">
        <v>273</v>
      </c>
      <c r="I44" s="61"/>
      <c r="J44" s="56"/>
      <c r="K44" s="56"/>
      <c r="L44" s="56"/>
      <c r="M44" s="56"/>
      <c r="N44" s="56"/>
      <c r="Q44" s="3"/>
      <c r="R44" s="3"/>
      <c r="S44" s="3"/>
      <c r="T44" s="3"/>
      <c r="U44" s="3"/>
      <c r="V44" s="3"/>
      <c r="W44" s="3"/>
      <c r="X44" s="3"/>
    </row>
    <row r="45" spans="1:24" x14ac:dyDescent="0.35">
      <c r="A45" s="21"/>
      <c r="B45" s="3"/>
      <c r="C45" s="12" t="s">
        <v>342</v>
      </c>
      <c r="D45" s="63" t="s">
        <v>269</v>
      </c>
      <c r="E45" s="63" t="s">
        <v>343</v>
      </c>
      <c r="F45" s="63" t="s">
        <v>344</v>
      </c>
      <c r="G45" s="63" t="s">
        <v>273</v>
      </c>
      <c r="H45" s="63" t="s">
        <v>273</v>
      </c>
      <c r="I45" s="61"/>
      <c r="J45" s="56"/>
      <c r="K45" s="56"/>
      <c r="L45" s="56"/>
      <c r="M45" s="56"/>
      <c r="N45" s="56"/>
      <c r="Q45" s="3"/>
      <c r="R45" s="3"/>
      <c r="S45" s="3"/>
      <c r="T45" s="3"/>
      <c r="U45" s="3"/>
      <c r="V45" s="3"/>
      <c r="W45" s="3"/>
      <c r="X45" s="3"/>
    </row>
    <row r="46" spans="1:24" x14ac:dyDescent="0.35">
      <c r="A46" s="21"/>
      <c r="B46" s="3"/>
      <c r="C46" s="12" t="s">
        <v>345</v>
      </c>
      <c r="D46" s="63" t="s">
        <v>269</v>
      </c>
      <c r="E46" s="63" t="s">
        <v>314</v>
      </c>
      <c r="F46" s="63" t="s">
        <v>346</v>
      </c>
      <c r="G46" s="63" t="s">
        <v>273</v>
      </c>
      <c r="H46" s="63" t="s">
        <v>273</v>
      </c>
      <c r="I46" s="61"/>
      <c r="J46" s="56"/>
      <c r="K46" s="56"/>
      <c r="L46" s="56"/>
      <c r="M46" s="56"/>
      <c r="N46" s="56"/>
      <c r="Q46" s="3"/>
      <c r="R46" s="3"/>
      <c r="S46" s="3"/>
      <c r="T46" s="3"/>
      <c r="U46" s="3"/>
      <c r="V46" s="3"/>
      <c r="W46" s="3"/>
      <c r="X46" s="3"/>
    </row>
    <row r="47" spans="1:24" x14ac:dyDescent="0.35">
      <c r="A47" s="21" t="s">
        <v>347</v>
      </c>
      <c r="D47" s="106"/>
      <c r="E47" s="106"/>
      <c r="F47" s="106"/>
      <c r="G47" s="106"/>
      <c r="H47" s="106"/>
      <c r="I47" s="60"/>
      <c r="J47" s="56"/>
      <c r="K47" s="56"/>
      <c r="L47" s="56"/>
      <c r="M47" s="56"/>
      <c r="N47" s="56"/>
      <c r="Q47" s="3"/>
      <c r="R47" s="3"/>
      <c r="S47" s="3"/>
      <c r="T47" s="3"/>
      <c r="U47" s="3"/>
      <c r="V47" s="3"/>
      <c r="W47" s="3"/>
      <c r="X47" s="3"/>
    </row>
    <row r="48" spans="1:24" x14ac:dyDescent="0.35">
      <c r="A48" s="21"/>
      <c r="B48" s="12" t="s">
        <v>335</v>
      </c>
      <c r="D48" s="63" t="s">
        <v>269</v>
      </c>
      <c r="E48" s="63" t="s">
        <v>348</v>
      </c>
      <c r="F48" s="63" t="s">
        <v>349</v>
      </c>
      <c r="G48" s="63" t="s">
        <v>350</v>
      </c>
      <c r="H48" s="63" t="s">
        <v>273</v>
      </c>
      <c r="I48" s="61"/>
      <c r="J48" s="56"/>
      <c r="K48" s="56"/>
      <c r="L48" s="56"/>
      <c r="M48" s="56"/>
      <c r="N48" s="56"/>
      <c r="Q48" s="3"/>
      <c r="R48" s="3"/>
      <c r="S48" s="3"/>
      <c r="T48" s="3"/>
      <c r="U48" s="3"/>
      <c r="V48" s="3"/>
      <c r="W48" s="3"/>
      <c r="X48" s="3"/>
    </row>
    <row r="49" spans="1:24" x14ac:dyDescent="0.35">
      <c r="A49" s="21"/>
      <c r="B49" s="3"/>
      <c r="C49" s="12" t="s">
        <v>339</v>
      </c>
      <c r="D49" s="63" t="s">
        <v>269</v>
      </c>
      <c r="E49" s="63" t="s">
        <v>351</v>
      </c>
      <c r="F49" s="63" t="s">
        <v>352</v>
      </c>
      <c r="G49" s="63" t="s">
        <v>273</v>
      </c>
      <c r="H49" s="63" t="s">
        <v>273</v>
      </c>
      <c r="I49" s="61"/>
      <c r="J49" s="56"/>
      <c r="K49" s="56"/>
      <c r="L49" s="56"/>
      <c r="M49" s="56"/>
      <c r="N49" s="56"/>
      <c r="Q49" s="3"/>
      <c r="R49" s="3"/>
      <c r="S49" s="3"/>
      <c r="T49" s="3"/>
      <c r="U49" s="3"/>
      <c r="V49" s="3"/>
      <c r="W49" s="3"/>
      <c r="X49" s="3"/>
    </row>
    <row r="50" spans="1:24" x14ac:dyDescent="0.35">
      <c r="A50" s="21"/>
      <c r="B50" s="3"/>
      <c r="C50" s="12" t="s">
        <v>342</v>
      </c>
      <c r="D50" s="63" t="s">
        <v>269</v>
      </c>
      <c r="E50" s="63" t="s">
        <v>353</v>
      </c>
      <c r="F50" s="63" t="s">
        <v>354</v>
      </c>
      <c r="G50" s="63" t="s">
        <v>355</v>
      </c>
      <c r="H50" s="63" t="s">
        <v>273</v>
      </c>
      <c r="I50" s="61"/>
      <c r="J50" s="56"/>
      <c r="K50" s="56"/>
      <c r="L50" s="56"/>
      <c r="M50" s="56"/>
      <c r="N50" s="56"/>
      <c r="Q50" s="3"/>
      <c r="R50" s="3"/>
      <c r="S50" s="3"/>
      <c r="T50" s="3"/>
      <c r="U50" s="3"/>
      <c r="V50" s="3"/>
      <c r="W50" s="3"/>
      <c r="X50" s="3"/>
    </row>
    <row r="51" spans="1:24" x14ac:dyDescent="0.35">
      <c r="A51" s="21"/>
      <c r="B51" s="3"/>
      <c r="C51" s="12" t="s">
        <v>345</v>
      </c>
      <c r="D51" s="63" t="s">
        <v>269</v>
      </c>
      <c r="E51" s="63" t="s">
        <v>356</v>
      </c>
      <c r="F51" s="63" t="s">
        <v>357</v>
      </c>
      <c r="G51" s="63" t="s">
        <v>358</v>
      </c>
      <c r="H51" s="63" t="s">
        <v>273</v>
      </c>
      <c r="Q51" s="3"/>
      <c r="R51" s="3"/>
      <c r="S51" s="3"/>
      <c r="T51" s="3"/>
      <c r="U51" s="3"/>
      <c r="V51" s="3"/>
      <c r="W51" s="3"/>
      <c r="X51" s="3"/>
    </row>
    <row r="52" spans="1:24" x14ac:dyDescent="0.35">
      <c r="A52" s="21" t="s">
        <v>359</v>
      </c>
      <c r="C52" s="65"/>
      <c r="D52" s="63"/>
      <c r="E52" s="63"/>
      <c r="F52" s="63"/>
      <c r="G52" s="63"/>
      <c r="H52" s="63"/>
    </row>
    <row r="53" spans="1:24" x14ac:dyDescent="0.35">
      <c r="B53" s="65" t="s">
        <v>360</v>
      </c>
      <c r="D53" s="63" t="s">
        <v>269</v>
      </c>
      <c r="E53" s="63" t="s">
        <v>269</v>
      </c>
      <c r="F53" s="63" t="s">
        <v>278</v>
      </c>
      <c r="G53" s="63" t="s">
        <v>361</v>
      </c>
      <c r="H53" s="63" t="s">
        <v>362</v>
      </c>
    </row>
    <row r="54" spans="1:24" x14ac:dyDescent="0.35">
      <c r="B54" s="65" t="s">
        <v>241</v>
      </c>
      <c r="D54" s="63" t="s">
        <v>363</v>
      </c>
      <c r="E54" s="63" t="s">
        <v>364</v>
      </c>
      <c r="F54" s="63" t="s">
        <v>279</v>
      </c>
      <c r="G54" s="63" t="s">
        <v>365</v>
      </c>
      <c r="H54" s="63" t="s">
        <v>273</v>
      </c>
    </row>
    <row r="55" spans="1:24" x14ac:dyDescent="0.35">
      <c r="A55" s="21" t="s">
        <v>366</v>
      </c>
      <c r="D55" s="106"/>
      <c r="E55" s="106"/>
      <c r="F55" s="106"/>
      <c r="G55" s="106"/>
      <c r="H55" s="106"/>
    </row>
    <row r="56" spans="1:24" x14ac:dyDescent="0.35">
      <c r="B56" s="65" t="s">
        <v>250</v>
      </c>
      <c r="D56" s="63">
        <v>0</v>
      </c>
      <c r="E56" s="63" t="s">
        <v>367</v>
      </c>
      <c r="F56" s="63" t="s">
        <v>368</v>
      </c>
      <c r="G56" s="63" t="s">
        <v>273</v>
      </c>
      <c r="H56" s="63" t="s">
        <v>369</v>
      </c>
    </row>
    <row r="57" spans="1:24" x14ac:dyDescent="0.35">
      <c r="C57" s="65" t="s">
        <v>251</v>
      </c>
      <c r="D57" s="63" t="s">
        <v>269</v>
      </c>
      <c r="E57" s="63" t="s">
        <v>370</v>
      </c>
      <c r="F57" s="63" t="s">
        <v>273</v>
      </c>
      <c r="G57" s="63" t="s">
        <v>273</v>
      </c>
      <c r="H57" s="63" t="s">
        <v>371</v>
      </c>
    </row>
    <row r="58" spans="1:24" x14ac:dyDescent="0.35">
      <c r="C58" s="65" t="s">
        <v>252</v>
      </c>
      <c r="D58" s="63" t="s">
        <v>269</v>
      </c>
      <c r="E58" s="63" t="s">
        <v>372</v>
      </c>
      <c r="F58" s="63" t="s">
        <v>273</v>
      </c>
      <c r="G58" s="63" t="s">
        <v>273</v>
      </c>
      <c r="H58" s="63" t="s">
        <v>373</v>
      </c>
    </row>
    <row r="59" spans="1:24" x14ac:dyDescent="0.35">
      <c r="C59" s="65" t="s">
        <v>253</v>
      </c>
      <c r="D59" s="63" t="s">
        <v>269</v>
      </c>
      <c r="E59" s="63" t="s">
        <v>374</v>
      </c>
      <c r="F59" s="63" t="s">
        <v>273</v>
      </c>
      <c r="G59" s="63" t="s">
        <v>273</v>
      </c>
      <c r="H59" s="63" t="s">
        <v>375</v>
      </c>
    </row>
    <row r="60" spans="1:24" x14ac:dyDescent="0.35">
      <c r="C60" s="65" t="s">
        <v>254</v>
      </c>
      <c r="D60" s="63" t="s">
        <v>269</v>
      </c>
      <c r="E60" s="63" t="s">
        <v>376</v>
      </c>
      <c r="F60" s="63" t="s">
        <v>273</v>
      </c>
      <c r="G60" s="63" t="s">
        <v>273</v>
      </c>
      <c r="H60" s="63" t="s">
        <v>377</v>
      </c>
    </row>
    <row r="61" spans="1:24" x14ac:dyDescent="0.35">
      <c r="C61" s="65" t="s">
        <v>255</v>
      </c>
      <c r="D61" s="63" t="s">
        <v>269</v>
      </c>
      <c r="E61" s="63" t="s">
        <v>378</v>
      </c>
      <c r="F61" s="63" t="s">
        <v>273</v>
      </c>
      <c r="G61" s="63" t="s">
        <v>273</v>
      </c>
      <c r="H61" s="63" t="s">
        <v>379</v>
      </c>
    </row>
    <row r="62" spans="1:24" x14ac:dyDescent="0.35">
      <c r="C62" s="65" t="s">
        <v>256</v>
      </c>
      <c r="D62" s="63" t="s">
        <v>269</v>
      </c>
      <c r="E62" s="63" t="s">
        <v>314</v>
      </c>
      <c r="F62" s="63" t="s">
        <v>273</v>
      </c>
      <c r="G62" s="63" t="s">
        <v>273</v>
      </c>
      <c r="H62" s="63" t="s">
        <v>380</v>
      </c>
    </row>
    <row r="63" spans="1:24" x14ac:dyDescent="0.35">
      <c r="C63" s="65" t="s">
        <v>257</v>
      </c>
      <c r="D63" s="63" t="s">
        <v>269</v>
      </c>
      <c r="E63" s="63" t="s">
        <v>381</v>
      </c>
      <c r="F63" s="63" t="s">
        <v>273</v>
      </c>
      <c r="G63" s="63" t="s">
        <v>273</v>
      </c>
      <c r="H63" s="63" t="s">
        <v>382</v>
      </c>
    </row>
    <row r="64" spans="1:24" x14ac:dyDescent="0.35">
      <c r="A64" s="21" t="s">
        <v>383</v>
      </c>
      <c r="C64" s="65"/>
      <c r="D64" s="63"/>
      <c r="E64" s="63"/>
      <c r="F64" s="63"/>
      <c r="G64" s="63"/>
      <c r="H64" s="63"/>
    </row>
    <row r="65" spans="1:9" x14ac:dyDescent="0.35">
      <c r="B65" s="65" t="s">
        <v>250</v>
      </c>
      <c r="C65" s="3"/>
      <c r="D65" s="63" t="s">
        <v>269</v>
      </c>
      <c r="E65" s="63" t="s">
        <v>384</v>
      </c>
      <c r="F65" s="63" t="s">
        <v>271</v>
      </c>
      <c r="G65" s="63" t="s">
        <v>385</v>
      </c>
      <c r="H65" s="63" t="s">
        <v>386</v>
      </c>
    </row>
    <row r="66" spans="1:9" x14ac:dyDescent="0.35">
      <c r="C66" s="65" t="s">
        <v>251</v>
      </c>
      <c r="D66" s="63" t="s">
        <v>269</v>
      </c>
      <c r="E66" s="63" t="s">
        <v>277</v>
      </c>
      <c r="F66" s="63" t="s">
        <v>333</v>
      </c>
      <c r="G66" s="63" t="s">
        <v>387</v>
      </c>
      <c r="H66" s="63" t="s">
        <v>388</v>
      </c>
    </row>
    <row r="67" spans="1:9" x14ac:dyDescent="0.35">
      <c r="C67" s="65" t="s">
        <v>252</v>
      </c>
      <c r="D67" s="63" t="s">
        <v>269</v>
      </c>
      <c r="E67" s="63" t="s">
        <v>269</v>
      </c>
      <c r="F67" s="63" t="s">
        <v>269</v>
      </c>
      <c r="G67" s="63" t="s">
        <v>269</v>
      </c>
      <c r="H67" s="63" t="s">
        <v>389</v>
      </c>
    </row>
    <row r="68" spans="1:9" x14ac:dyDescent="0.35">
      <c r="C68" s="65" t="s">
        <v>253</v>
      </c>
      <c r="D68" s="63" t="s">
        <v>269</v>
      </c>
      <c r="E68" s="63" t="s">
        <v>269</v>
      </c>
      <c r="F68" s="63" t="s">
        <v>390</v>
      </c>
      <c r="G68" s="63" t="s">
        <v>391</v>
      </c>
      <c r="H68" s="63" t="s">
        <v>281</v>
      </c>
    </row>
    <row r="69" spans="1:9" x14ac:dyDescent="0.35">
      <c r="C69" s="65" t="s">
        <v>254</v>
      </c>
      <c r="D69" s="63" t="s">
        <v>269</v>
      </c>
      <c r="E69" s="63" t="s">
        <v>390</v>
      </c>
      <c r="F69" s="63" t="s">
        <v>392</v>
      </c>
      <c r="G69" s="63" t="s">
        <v>393</v>
      </c>
      <c r="H69" s="63" t="s">
        <v>394</v>
      </c>
    </row>
    <row r="70" spans="1:9" x14ac:dyDescent="0.35">
      <c r="C70" s="65" t="s">
        <v>255</v>
      </c>
      <c r="D70" s="63" t="s">
        <v>269</v>
      </c>
      <c r="E70" s="63" t="s">
        <v>390</v>
      </c>
      <c r="F70" s="63" t="s">
        <v>391</v>
      </c>
      <c r="G70" s="63" t="s">
        <v>392</v>
      </c>
      <c r="H70" s="63" t="s">
        <v>395</v>
      </c>
    </row>
    <row r="71" spans="1:9" x14ac:dyDescent="0.35">
      <c r="C71" s="65" t="s">
        <v>256</v>
      </c>
      <c r="D71" s="63" t="s">
        <v>269</v>
      </c>
      <c r="E71" s="63" t="s">
        <v>269</v>
      </c>
      <c r="F71" s="63" t="s">
        <v>269</v>
      </c>
      <c r="G71" s="63" t="s">
        <v>390</v>
      </c>
      <c r="H71" s="63" t="s">
        <v>396</v>
      </c>
    </row>
    <row r="72" spans="1:9" x14ac:dyDescent="0.35">
      <c r="C72" s="65" t="s">
        <v>257</v>
      </c>
      <c r="D72" s="63" t="s">
        <v>269</v>
      </c>
      <c r="E72" s="63" t="s">
        <v>269</v>
      </c>
      <c r="F72" s="63" t="s">
        <v>269</v>
      </c>
      <c r="G72" s="63" t="s">
        <v>269</v>
      </c>
      <c r="H72" s="63" t="s">
        <v>304</v>
      </c>
    </row>
    <row r="73" spans="1:9" x14ac:dyDescent="0.35">
      <c r="A73" s="86" t="s">
        <v>397</v>
      </c>
      <c r="B73" s="16"/>
      <c r="C73" s="66"/>
      <c r="D73" s="134" t="s">
        <v>269</v>
      </c>
      <c r="E73" s="134" t="s">
        <v>271</v>
      </c>
      <c r="F73" s="134" t="s">
        <v>288</v>
      </c>
      <c r="G73" s="134" t="s">
        <v>398</v>
      </c>
      <c r="H73" s="134" t="s">
        <v>399</v>
      </c>
      <c r="I73" s="65"/>
    </row>
    <row r="74" spans="1:9" x14ac:dyDescent="0.35">
      <c r="A74" s="46" t="s">
        <v>400</v>
      </c>
      <c r="B74" s="46"/>
      <c r="C74" s="137"/>
      <c r="D74" s="137"/>
      <c r="E74" s="137"/>
      <c r="F74" s="137"/>
      <c r="G74" s="137"/>
      <c r="H74" s="137"/>
      <c r="I74" s="65"/>
    </row>
    <row r="75" spans="1:9" ht="62.25" customHeight="1" x14ac:dyDescent="0.35">
      <c r="A75" s="174" t="s">
        <v>401</v>
      </c>
      <c r="B75" s="174"/>
      <c r="C75" s="174"/>
      <c r="D75" s="174"/>
      <c r="E75" s="174"/>
      <c r="F75" s="174"/>
      <c r="G75" s="174"/>
      <c r="H75" s="174"/>
      <c r="I75" s="65"/>
    </row>
    <row r="76" spans="1:9" x14ac:dyDescent="0.35">
      <c r="A76" s="137"/>
      <c r="B76" s="46"/>
      <c r="C76" s="75"/>
      <c r="D76" s="75"/>
      <c r="E76" s="75"/>
      <c r="F76" s="75"/>
      <c r="G76" s="75"/>
      <c r="H76" s="75"/>
      <c r="I76" s="65"/>
    </row>
    <row r="77" spans="1:9" x14ac:dyDescent="0.35">
      <c r="C77" s="65"/>
      <c r="D77" s="65"/>
      <c r="E77" s="65"/>
      <c r="F77" s="65"/>
      <c r="G77" s="65"/>
      <c r="H77" s="65"/>
      <c r="I77" s="65"/>
    </row>
    <row r="78" spans="1:9" x14ac:dyDescent="0.35">
      <c r="C78" s="65"/>
      <c r="D78" s="65"/>
      <c r="E78" s="65"/>
      <c r="F78" s="65"/>
      <c r="G78" s="65"/>
      <c r="H78" s="65"/>
      <c r="I78" s="65"/>
    </row>
    <row r="79" spans="1:9" x14ac:dyDescent="0.35">
      <c r="D79" s="65"/>
      <c r="E79" s="65"/>
      <c r="F79" s="65"/>
      <c r="G79" s="65"/>
      <c r="H79" s="65"/>
      <c r="I79" s="65"/>
    </row>
    <row r="80" spans="1:9" x14ac:dyDescent="0.35">
      <c r="D80" s="65"/>
      <c r="E80" s="65"/>
      <c r="F80" s="65"/>
      <c r="G80" s="65"/>
      <c r="H80" s="65"/>
      <c r="I80" s="65"/>
    </row>
  </sheetData>
  <mergeCells count="1">
    <mergeCell ref="A75:H75"/>
  </mergeCells>
  <hyperlinks>
    <hyperlink ref="A2" location="Contents!A1" display="Return to contents" xr:uid="{FF65262D-7CCC-4D24-8AFB-4A1C37112040}"/>
  </hyperlinks>
  <pageMargins left="0.70866141732283472" right="0.70866141732283472" top="0.74803149606299213" bottom="0.74803149606299213" header="0.31496062992125984" footer="0.31496062992125984"/>
  <pageSetup paperSize="9" orientation="portrait" r:id="rId1"/>
  <headerFooter>
    <oddHeader>&amp;C&amp;"Aptos"&amp;12&amp;KFF0000 OFFICIAL&amp;1#_x000D_</oddHeader>
    <oddFooter>&amp;C_x000D_&amp;1#&amp;"Aptos"&amp;12&amp;KFF0000 OFFICIAL</oddFooter>
  </headerFooter>
  <ignoredErrors>
    <ignoredError sqref="I55 I13 I64 I6:I12 I15 I14 I18 I16:I17 I21 I19:I20 I24 I22:I23 I26 I25 I33 I27:I32 I36 I34:I35 I42 I37:I41 I47 I43:I46 I48:I51 I56:I63 I65:I73 D47:H47 D42:H42 D36:H36 D33:H33 D26:H26 D24:H24 D21:H21 D18:H18 D15:H15 D64:H64 D13:H13 D55:H55 D6:H12 D56:H63 D14:H14 D65:H68 D16:H17 D19:H20 D22:H23 D25:H25 D27:H32 D34:H35 D37:H41 D43:H46 D48:H54 D69:H7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79939-2887-4E55-A729-191BD59587D5}">
  <dimension ref="A1:R86"/>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796875" defaultRowHeight="14.5" x14ac:dyDescent="0.35"/>
  <cols>
    <col min="1" max="1" width="8.453125" style="3" customWidth="1"/>
    <col min="2" max="2" width="5.81640625" style="12" customWidth="1"/>
    <col min="3" max="3" width="61.81640625" style="12" customWidth="1"/>
    <col min="4" max="11" width="6.81640625" style="12" customWidth="1"/>
    <col min="12" max="12" width="10.453125" style="12" customWidth="1"/>
    <col min="13" max="18" width="9.1796875" style="12"/>
    <col min="19" max="16384" width="9.1796875" style="3"/>
  </cols>
  <sheetData>
    <row r="1" spans="1:18" x14ac:dyDescent="0.35">
      <c r="A1" s="7" t="s">
        <v>14</v>
      </c>
    </row>
    <row r="2" spans="1:18" x14ac:dyDescent="0.35">
      <c r="A2" s="11" t="s">
        <v>19</v>
      </c>
    </row>
    <row r="4" spans="1:18" s="100" customFormat="1" x14ac:dyDescent="0.35">
      <c r="A4" s="96" t="s">
        <v>40</v>
      </c>
      <c r="B4" s="96"/>
      <c r="C4" s="96"/>
      <c r="D4" s="135" t="s">
        <v>402</v>
      </c>
      <c r="E4" s="135" t="s">
        <v>403</v>
      </c>
      <c r="F4" s="135" t="s">
        <v>404</v>
      </c>
      <c r="G4" s="135" t="s">
        <v>405</v>
      </c>
      <c r="H4" s="135" t="s">
        <v>406</v>
      </c>
      <c r="I4" s="135" t="s">
        <v>407</v>
      </c>
      <c r="J4" s="135" t="s">
        <v>408</v>
      </c>
      <c r="K4" s="135" t="s">
        <v>409</v>
      </c>
      <c r="L4" s="135" t="s">
        <v>410</v>
      </c>
      <c r="M4" s="99"/>
      <c r="N4" s="99"/>
      <c r="O4" s="99"/>
      <c r="P4" s="99"/>
      <c r="Q4" s="99"/>
      <c r="R4" s="99"/>
    </row>
    <row r="5" spans="1:18" s="15" customFormat="1" x14ac:dyDescent="0.35">
      <c r="A5" s="21" t="s">
        <v>411</v>
      </c>
      <c r="B5" s="14"/>
      <c r="C5" s="14"/>
      <c r="D5" s="136"/>
      <c r="E5" s="136"/>
      <c r="F5" s="136"/>
      <c r="G5" s="136"/>
      <c r="H5" s="136"/>
      <c r="I5" s="136"/>
      <c r="J5" s="136"/>
      <c r="K5" s="136"/>
      <c r="L5" s="136"/>
      <c r="M5" s="14"/>
      <c r="N5" s="14"/>
      <c r="O5" s="14"/>
      <c r="P5" s="14"/>
      <c r="Q5" s="14"/>
      <c r="R5" s="14"/>
    </row>
    <row r="6" spans="1:18" x14ac:dyDescent="0.35">
      <c r="A6" s="21"/>
      <c r="B6" s="12" t="s">
        <v>122</v>
      </c>
      <c r="D6" s="31" t="s">
        <v>412</v>
      </c>
      <c r="E6" s="31" t="s">
        <v>124</v>
      </c>
      <c r="F6" s="31" t="s">
        <v>413</v>
      </c>
      <c r="G6" s="31" t="s">
        <v>414</v>
      </c>
      <c r="H6" s="31" t="s">
        <v>218</v>
      </c>
      <c r="I6" s="31" t="s">
        <v>415</v>
      </c>
      <c r="J6" s="31" t="s">
        <v>416</v>
      </c>
      <c r="K6" s="31" t="s">
        <v>417</v>
      </c>
      <c r="L6" s="31" t="s">
        <v>124</v>
      </c>
      <c r="N6" s="14"/>
      <c r="O6" s="3"/>
      <c r="P6" s="3"/>
      <c r="Q6" s="3"/>
      <c r="R6" s="3"/>
    </row>
    <row r="7" spans="1:18" x14ac:dyDescent="0.35">
      <c r="A7" s="21"/>
      <c r="B7" s="12" t="s">
        <v>125</v>
      </c>
      <c r="D7" s="31" t="s">
        <v>418</v>
      </c>
      <c r="E7" s="31" t="s">
        <v>418</v>
      </c>
      <c r="F7" s="31" t="s">
        <v>419</v>
      </c>
      <c r="G7" s="31" t="s">
        <v>127</v>
      </c>
      <c r="H7" s="31" t="s">
        <v>420</v>
      </c>
      <c r="I7" s="31" t="s">
        <v>421</v>
      </c>
      <c r="J7" s="31" t="s">
        <v>422</v>
      </c>
      <c r="K7" s="31" t="s">
        <v>423</v>
      </c>
      <c r="L7" s="31" t="s">
        <v>127</v>
      </c>
      <c r="N7" s="14"/>
      <c r="O7" s="3"/>
      <c r="P7" s="3"/>
      <c r="Q7" s="3"/>
      <c r="R7" s="3"/>
    </row>
    <row r="8" spans="1:18" x14ac:dyDescent="0.35">
      <c r="A8" s="21"/>
      <c r="B8" s="12" t="s">
        <v>128</v>
      </c>
      <c r="D8" s="31" t="s">
        <v>127</v>
      </c>
      <c r="E8" s="31" t="s">
        <v>130</v>
      </c>
      <c r="F8" s="31" t="s">
        <v>420</v>
      </c>
      <c r="G8" s="31" t="s">
        <v>130</v>
      </c>
      <c r="H8" s="31" t="s">
        <v>424</v>
      </c>
      <c r="I8" s="31" t="s">
        <v>425</v>
      </c>
      <c r="J8" s="31" t="s">
        <v>164</v>
      </c>
      <c r="K8" s="31" t="s">
        <v>426</v>
      </c>
      <c r="L8" s="31" t="s">
        <v>130</v>
      </c>
      <c r="O8" s="3"/>
      <c r="P8" s="3"/>
      <c r="Q8" s="3"/>
      <c r="R8" s="3"/>
    </row>
    <row r="9" spans="1:18" x14ac:dyDescent="0.35">
      <c r="A9" s="21"/>
      <c r="B9" s="12" t="s">
        <v>131</v>
      </c>
      <c r="D9" s="31" t="s">
        <v>100</v>
      </c>
      <c r="E9" s="31" t="s">
        <v>133</v>
      </c>
      <c r="F9" s="31" t="s">
        <v>133</v>
      </c>
      <c r="G9" s="31" t="s">
        <v>100</v>
      </c>
      <c r="H9" s="31" t="s">
        <v>427</v>
      </c>
      <c r="I9" s="31" t="s">
        <v>427</v>
      </c>
      <c r="J9" s="31" t="s">
        <v>133</v>
      </c>
      <c r="K9" s="31" t="s">
        <v>428</v>
      </c>
      <c r="L9" s="31" t="s">
        <v>133</v>
      </c>
      <c r="O9" s="3"/>
      <c r="P9" s="3"/>
      <c r="Q9" s="3"/>
      <c r="R9" s="3"/>
    </row>
    <row r="10" spans="1:18" x14ac:dyDescent="0.35">
      <c r="A10" s="21"/>
      <c r="B10" s="12" t="s">
        <v>134</v>
      </c>
      <c r="D10" s="31" t="s">
        <v>136</v>
      </c>
      <c r="E10" s="31" t="s">
        <v>136</v>
      </c>
      <c r="F10" s="31" t="s">
        <v>136</v>
      </c>
      <c r="G10" s="31" t="s">
        <v>136</v>
      </c>
      <c r="H10" s="31" t="s">
        <v>100</v>
      </c>
      <c r="I10" s="31" t="s">
        <v>429</v>
      </c>
      <c r="J10" s="31" t="s">
        <v>83</v>
      </c>
      <c r="K10" s="31" t="s">
        <v>429</v>
      </c>
      <c r="L10" s="31" t="s">
        <v>136</v>
      </c>
      <c r="O10" s="3"/>
      <c r="P10" s="3"/>
      <c r="Q10" s="3"/>
      <c r="R10" s="3"/>
    </row>
    <row r="11" spans="1:18" x14ac:dyDescent="0.35">
      <c r="A11" s="21"/>
      <c r="B11" s="12" t="s">
        <v>137</v>
      </c>
      <c r="D11" s="31" t="s">
        <v>100</v>
      </c>
      <c r="E11" s="31" t="s">
        <v>133</v>
      </c>
      <c r="F11" s="31" t="s">
        <v>133</v>
      </c>
      <c r="G11" s="31" t="s">
        <v>133</v>
      </c>
      <c r="H11" s="31" t="s">
        <v>430</v>
      </c>
      <c r="I11" s="31" t="s">
        <v>427</v>
      </c>
      <c r="J11" s="31" t="s">
        <v>429</v>
      </c>
      <c r="K11" s="31" t="s">
        <v>429</v>
      </c>
      <c r="L11" s="31" t="s">
        <v>133</v>
      </c>
      <c r="O11" s="3"/>
      <c r="P11" s="3"/>
      <c r="Q11" s="3"/>
      <c r="R11" s="3"/>
    </row>
    <row r="12" spans="1:18" x14ac:dyDescent="0.35">
      <c r="A12" s="21"/>
      <c r="B12" s="12" t="s">
        <v>139</v>
      </c>
      <c r="D12" s="31" t="s">
        <v>100</v>
      </c>
      <c r="E12" s="31" t="s">
        <v>100</v>
      </c>
      <c r="F12" s="31" t="s">
        <v>100</v>
      </c>
      <c r="G12" s="31" t="s">
        <v>133</v>
      </c>
      <c r="H12" s="31" t="s">
        <v>133</v>
      </c>
      <c r="I12" s="31" t="s">
        <v>100</v>
      </c>
      <c r="J12" s="31" t="s">
        <v>427</v>
      </c>
      <c r="K12" s="31" t="s">
        <v>429</v>
      </c>
      <c r="L12" s="31" t="s">
        <v>100</v>
      </c>
      <c r="O12" s="3"/>
      <c r="P12" s="3"/>
      <c r="Q12" s="3"/>
      <c r="R12" s="3"/>
    </row>
    <row r="13" spans="1:18" x14ac:dyDescent="0.35">
      <c r="A13" s="21" t="s">
        <v>431</v>
      </c>
      <c r="D13" s="31"/>
      <c r="E13" s="31"/>
      <c r="F13" s="31"/>
      <c r="G13" s="31"/>
      <c r="H13" s="31"/>
      <c r="I13" s="31"/>
      <c r="J13" s="31"/>
      <c r="K13" s="31"/>
      <c r="L13" s="31"/>
      <c r="O13" s="3"/>
      <c r="P13" s="3"/>
      <c r="Q13" s="3"/>
      <c r="R13" s="3"/>
    </row>
    <row r="14" spans="1:18" x14ac:dyDescent="0.35">
      <c r="A14" s="21"/>
      <c r="B14" s="12" t="s">
        <v>122</v>
      </c>
      <c r="D14" s="31" t="s">
        <v>432</v>
      </c>
      <c r="E14" s="31" t="s">
        <v>432</v>
      </c>
      <c r="F14" s="31" t="s">
        <v>432</v>
      </c>
      <c r="G14" s="31" t="s">
        <v>423</v>
      </c>
      <c r="H14" s="31" t="s">
        <v>422</v>
      </c>
      <c r="I14" s="31" t="s">
        <v>419</v>
      </c>
      <c r="J14" s="31" t="s">
        <v>427</v>
      </c>
      <c r="K14" s="31" t="s">
        <v>432</v>
      </c>
      <c r="L14" s="31" t="s">
        <v>190</v>
      </c>
      <c r="O14" s="3"/>
      <c r="P14" s="3"/>
      <c r="Q14" s="3"/>
      <c r="R14" s="3"/>
    </row>
    <row r="15" spans="1:18" x14ac:dyDescent="0.35">
      <c r="A15" s="21"/>
      <c r="B15" s="12" t="s">
        <v>125</v>
      </c>
      <c r="D15" s="31" t="s">
        <v>100</v>
      </c>
      <c r="E15" s="31" t="s">
        <v>100</v>
      </c>
      <c r="F15" s="31" t="s">
        <v>100</v>
      </c>
      <c r="G15" s="31" t="s">
        <v>133</v>
      </c>
      <c r="H15" s="31" t="s">
        <v>427</v>
      </c>
      <c r="I15" s="31" t="s">
        <v>433</v>
      </c>
      <c r="J15" s="31" t="s">
        <v>429</v>
      </c>
      <c r="K15" s="31" t="s">
        <v>133</v>
      </c>
      <c r="L15" s="31" t="s">
        <v>133</v>
      </c>
      <c r="O15" s="3"/>
      <c r="P15" s="3"/>
      <c r="Q15" s="3"/>
      <c r="R15" s="3"/>
    </row>
    <row r="16" spans="1:18" x14ac:dyDescent="0.35">
      <c r="A16" s="21"/>
      <c r="B16" s="12" t="s">
        <v>434</v>
      </c>
      <c r="D16" s="31" t="s">
        <v>133</v>
      </c>
      <c r="E16" s="31" t="s">
        <v>133</v>
      </c>
      <c r="F16" s="31" t="s">
        <v>100</v>
      </c>
      <c r="G16" s="31" t="s">
        <v>133</v>
      </c>
      <c r="H16" s="31" t="s">
        <v>133</v>
      </c>
      <c r="I16" s="31" t="s">
        <v>433</v>
      </c>
      <c r="J16" s="31" t="s">
        <v>429</v>
      </c>
      <c r="K16" s="31" t="s">
        <v>429</v>
      </c>
      <c r="L16" s="31" t="s">
        <v>133</v>
      </c>
      <c r="O16" s="3"/>
      <c r="P16" s="3"/>
      <c r="Q16" s="3"/>
      <c r="R16" s="3"/>
    </row>
    <row r="17" spans="1:18" x14ac:dyDescent="0.35">
      <c r="A17" s="21"/>
      <c r="B17" s="12" t="s">
        <v>131</v>
      </c>
      <c r="D17" s="31" t="s">
        <v>136</v>
      </c>
      <c r="E17" s="31" t="s">
        <v>136</v>
      </c>
      <c r="F17" s="31" t="s">
        <v>136</v>
      </c>
      <c r="G17" s="31" t="s">
        <v>136</v>
      </c>
      <c r="H17" s="31" t="s">
        <v>429</v>
      </c>
      <c r="I17" s="31" t="s">
        <v>429</v>
      </c>
      <c r="J17" s="31" t="s">
        <v>83</v>
      </c>
      <c r="K17" s="31" t="s">
        <v>429</v>
      </c>
      <c r="L17" s="31" t="s">
        <v>136</v>
      </c>
      <c r="O17" s="3"/>
      <c r="P17" s="3"/>
      <c r="Q17" s="3"/>
      <c r="R17" s="3"/>
    </row>
    <row r="18" spans="1:18" x14ac:dyDescent="0.35">
      <c r="A18" s="21"/>
      <c r="B18" s="12" t="s">
        <v>134</v>
      </c>
      <c r="D18" s="31" t="s">
        <v>136</v>
      </c>
      <c r="E18" s="31" t="s">
        <v>83</v>
      </c>
      <c r="F18" s="31" t="s">
        <v>83</v>
      </c>
      <c r="G18" s="31" t="s">
        <v>136</v>
      </c>
      <c r="H18" s="31" t="s">
        <v>136</v>
      </c>
      <c r="I18" s="31" t="s">
        <v>136</v>
      </c>
      <c r="J18" s="31" t="s">
        <v>83</v>
      </c>
      <c r="K18" s="31" t="s">
        <v>429</v>
      </c>
      <c r="L18" s="31" t="s">
        <v>83</v>
      </c>
      <c r="O18" s="3"/>
      <c r="P18" s="3"/>
      <c r="Q18" s="3"/>
      <c r="R18" s="3"/>
    </row>
    <row r="19" spans="1:18" x14ac:dyDescent="0.35">
      <c r="A19" s="21"/>
      <c r="B19" s="12" t="s">
        <v>137</v>
      </c>
      <c r="D19" s="31" t="s">
        <v>136</v>
      </c>
      <c r="E19" s="31" t="s">
        <v>136</v>
      </c>
      <c r="F19" s="31" t="s">
        <v>136</v>
      </c>
      <c r="G19" s="31" t="s">
        <v>136</v>
      </c>
      <c r="H19" s="31" t="s">
        <v>429</v>
      </c>
      <c r="I19" s="31" t="s">
        <v>429</v>
      </c>
      <c r="J19" s="31" t="s">
        <v>83</v>
      </c>
      <c r="K19" s="31" t="s">
        <v>83</v>
      </c>
      <c r="L19" s="31" t="s">
        <v>136</v>
      </c>
      <c r="O19" s="3"/>
      <c r="P19" s="3"/>
      <c r="Q19" s="3"/>
      <c r="R19" s="3"/>
    </row>
    <row r="20" spans="1:18" x14ac:dyDescent="0.35">
      <c r="A20" s="21"/>
      <c r="B20" s="12" t="s">
        <v>139</v>
      </c>
      <c r="D20" s="31" t="s">
        <v>136</v>
      </c>
      <c r="E20" s="31" t="s">
        <v>136</v>
      </c>
      <c r="F20" s="31" t="s">
        <v>136</v>
      </c>
      <c r="G20" s="31" t="s">
        <v>136</v>
      </c>
      <c r="H20" s="31" t="s">
        <v>136</v>
      </c>
      <c r="I20" s="31" t="s">
        <v>136</v>
      </c>
      <c r="J20" s="31" t="s">
        <v>429</v>
      </c>
      <c r="K20" s="31" t="s">
        <v>83</v>
      </c>
      <c r="L20" s="31" t="s">
        <v>136</v>
      </c>
      <c r="O20" s="3"/>
      <c r="P20" s="3"/>
      <c r="Q20" s="3"/>
      <c r="R20" s="3"/>
    </row>
    <row r="21" spans="1:18" x14ac:dyDescent="0.35">
      <c r="A21" s="21" t="s">
        <v>283</v>
      </c>
      <c r="D21" s="31"/>
      <c r="E21" s="31"/>
      <c r="F21" s="31"/>
      <c r="G21" s="31"/>
      <c r="H21" s="31"/>
      <c r="I21" s="31"/>
      <c r="J21" s="31"/>
      <c r="K21" s="31"/>
      <c r="L21" s="31"/>
      <c r="O21" s="3"/>
      <c r="P21" s="3"/>
      <c r="Q21" s="3"/>
      <c r="R21" s="3"/>
    </row>
    <row r="22" spans="1:18" x14ac:dyDescent="0.35">
      <c r="A22" s="21"/>
      <c r="B22" s="12" t="s">
        <v>435</v>
      </c>
      <c r="D22" s="31" t="s">
        <v>436</v>
      </c>
      <c r="E22" s="31" t="s">
        <v>437</v>
      </c>
      <c r="F22" s="31" t="s">
        <v>438</v>
      </c>
      <c r="G22" s="31" t="s">
        <v>439</v>
      </c>
      <c r="H22" s="31" t="s">
        <v>176</v>
      </c>
      <c r="I22" s="31" t="s">
        <v>440</v>
      </c>
      <c r="J22" s="31" t="s">
        <v>441</v>
      </c>
      <c r="K22" s="31" t="s">
        <v>442</v>
      </c>
      <c r="L22" s="31" t="s">
        <v>150</v>
      </c>
      <c r="O22" s="3"/>
      <c r="P22" s="3"/>
      <c r="Q22" s="3"/>
      <c r="R22" s="3"/>
    </row>
    <row r="23" spans="1:18" x14ac:dyDescent="0.35">
      <c r="A23" s="21"/>
      <c r="B23" s="12" t="s">
        <v>72</v>
      </c>
      <c r="D23" s="31" t="s">
        <v>443</v>
      </c>
      <c r="E23" s="31" t="s">
        <v>444</v>
      </c>
      <c r="F23" s="31" t="s">
        <v>445</v>
      </c>
      <c r="G23" s="31" t="s">
        <v>446</v>
      </c>
      <c r="H23" s="31" t="s">
        <v>447</v>
      </c>
      <c r="I23" s="31" t="s">
        <v>448</v>
      </c>
      <c r="J23" s="31" t="s">
        <v>449</v>
      </c>
      <c r="K23" s="31" t="s">
        <v>450</v>
      </c>
      <c r="L23" s="31" t="s">
        <v>152</v>
      </c>
      <c r="O23" s="3"/>
      <c r="P23" s="3"/>
      <c r="Q23" s="3"/>
      <c r="R23" s="3"/>
    </row>
    <row r="24" spans="1:18" x14ac:dyDescent="0.35">
      <c r="A24" s="21" t="s">
        <v>287</v>
      </c>
      <c r="D24" s="31"/>
      <c r="E24" s="31"/>
      <c r="F24" s="31"/>
      <c r="G24" s="31"/>
      <c r="H24" s="31"/>
      <c r="I24" s="31"/>
      <c r="J24" s="31"/>
      <c r="K24" s="31"/>
      <c r="L24" s="31"/>
      <c r="O24" s="3"/>
      <c r="P24" s="3"/>
      <c r="Q24" s="3"/>
      <c r="R24" s="3"/>
    </row>
    <row r="25" spans="1:18" x14ac:dyDescent="0.35">
      <c r="A25" s="21"/>
      <c r="B25" s="12" t="s">
        <v>154</v>
      </c>
      <c r="D25" s="31" t="s">
        <v>156</v>
      </c>
      <c r="E25" s="31" t="s">
        <v>451</v>
      </c>
      <c r="F25" s="31" t="s">
        <v>415</v>
      </c>
      <c r="G25" s="31" t="s">
        <v>452</v>
      </c>
      <c r="H25" s="31" t="s">
        <v>453</v>
      </c>
      <c r="I25" s="31" t="s">
        <v>454</v>
      </c>
      <c r="J25" s="31" t="s">
        <v>452</v>
      </c>
      <c r="K25" s="31" t="s">
        <v>455</v>
      </c>
      <c r="L25" s="31" t="s">
        <v>156</v>
      </c>
      <c r="O25" s="3"/>
      <c r="P25" s="3"/>
      <c r="Q25" s="3"/>
      <c r="R25" s="3"/>
    </row>
    <row r="26" spans="1:18" x14ac:dyDescent="0.35">
      <c r="A26" s="21"/>
      <c r="B26" s="12" t="s">
        <v>157</v>
      </c>
      <c r="D26" s="31" t="s">
        <v>456</v>
      </c>
      <c r="E26" s="31" t="s">
        <v>159</v>
      </c>
      <c r="F26" s="31" t="s">
        <v>457</v>
      </c>
      <c r="G26" s="31" t="s">
        <v>458</v>
      </c>
      <c r="H26" s="31" t="s">
        <v>457</v>
      </c>
      <c r="I26" s="31" t="s">
        <v>459</v>
      </c>
      <c r="J26" s="31" t="s">
        <v>460</v>
      </c>
      <c r="K26" s="31" t="s">
        <v>455</v>
      </c>
      <c r="L26" s="31" t="s">
        <v>159</v>
      </c>
      <c r="O26" s="3"/>
      <c r="P26" s="3"/>
      <c r="Q26" s="3"/>
      <c r="R26" s="3"/>
    </row>
    <row r="27" spans="1:18" x14ac:dyDescent="0.35">
      <c r="A27" s="21" t="s">
        <v>295</v>
      </c>
      <c r="D27" s="31"/>
      <c r="E27" s="31"/>
      <c r="F27" s="31"/>
      <c r="G27" s="31"/>
      <c r="H27" s="31"/>
      <c r="I27" s="31"/>
      <c r="J27" s="31"/>
      <c r="K27" s="31"/>
      <c r="L27" s="31"/>
      <c r="O27" s="3"/>
      <c r="P27" s="3"/>
      <c r="Q27" s="3"/>
      <c r="R27" s="3"/>
    </row>
    <row r="28" spans="1:18" x14ac:dyDescent="0.35">
      <c r="A28" s="21"/>
      <c r="B28" s="12" t="s">
        <v>81</v>
      </c>
      <c r="D28" s="31" t="s">
        <v>461</v>
      </c>
      <c r="E28" s="31" t="s">
        <v>162</v>
      </c>
      <c r="F28" s="31" t="s">
        <v>462</v>
      </c>
      <c r="G28" s="31" t="s">
        <v>463</v>
      </c>
      <c r="H28" s="31" t="s">
        <v>162</v>
      </c>
      <c r="I28" s="31" t="s">
        <v>464</v>
      </c>
      <c r="J28" s="31" t="s">
        <v>465</v>
      </c>
      <c r="K28" s="31" t="s">
        <v>466</v>
      </c>
      <c r="L28" s="31" t="s">
        <v>162</v>
      </c>
      <c r="O28" s="3"/>
      <c r="P28" s="3"/>
      <c r="Q28" s="3"/>
      <c r="R28" s="3"/>
    </row>
    <row r="29" spans="1:18" x14ac:dyDescent="0.35">
      <c r="A29" s="21"/>
      <c r="B29" s="12" t="s">
        <v>84</v>
      </c>
      <c r="D29" s="31" t="s">
        <v>164</v>
      </c>
      <c r="E29" s="31" t="s">
        <v>467</v>
      </c>
      <c r="F29" s="31" t="s">
        <v>127</v>
      </c>
      <c r="G29" s="31" t="s">
        <v>468</v>
      </c>
      <c r="H29" s="31" t="s">
        <v>422</v>
      </c>
      <c r="I29" s="31" t="s">
        <v>422</v>
      </c>
      <c r="J29" s="31" t="s">
        <v>469</v>
      </c>
      <c r="K29" s="31" t="s">
        <v>468</v>
      </c>
      <c r="L29" s="31" t="s">
        <v>164</v>
      </c>
      <c r="O29" s="3"/>
      <c r="P29" s="3"/>
      <c r="Q29" s="3"/>
      <c r="R29" s="3"/>
    </row>
    <row r="30" spans="1:18" x14ac:dyDescent="0.35">
      <c r="A30" s="21" t="s">
        <v>301</v>
      </c>
      <c r="D30" s="31"/>
      <c r="E30" s="31"/>
      <c r="F30" s="31"/>
      <c r="G30" s="31"/>
      <c r="H30" s="31"/>
      <c r="I30" s="31"/>
      <c r="J30" s="31"/>
      <c r="K30" s="31"/>
      <c r="L30" s="31"/>
      <c r="O30" s="3"/>
      <c r="P30" s="3"/>
      <c r="Q30" s="3"/>
      <c r="R30" s="3"/>
    </row>
    <row r="31" spans="1:18" x14ac:dyDescent="0.35">
      <c r="A31" s="21"/>
      <c r="B31" s="12" t="s">
        <v>166</v>
      </c>
      <c r="D31" s="31" t="s">
        <v>470</v>
      </c>
      <c r="E31" s="31" t="s">
        <v>471</v>
      </c>
      <c r="F31" s="31" t="s">
        <v>472</v>
      </c>
      <c r="G31" s="31" t="s">
        <v>470</v>
      </c>
      <c r="H31" s="31" t="s">
        <v>473</v>
      </c>
      <c r="I31" s="31" t="s">
        <v>474</v>
      </c>
      <c r="J31" s="31" t="s">
        <v>475</v>
      </c>
      <c r="K31" s="31" t="s">
        <v>476</v>
      </c>
      <c r="L31" s="31" t="s">
        <v>168</v>
      </c>
      <c r="O31" s="3"/>
      <c r="P31" s="3"/>
      <c r="Q31" s="3"/>
      <c r="R31" s="3"/>
    </row>
    <row r="32" spans="1:18" x14ac:dyDescent="0.35">
      <c r="A32" s="21"/>
      <c r="B32" s="12" t="s">
        <v>477</v>
      </c>
      <c r="D32" s="31" t="s">
        <v>478</v>
      </c>
      <c r="E32" s="31" t="s">
        <v>479</v>
      </c>
      <c r="F32" s="31" t="s">
        <v>480</v>
      </c>
      <c r="G32" s="31" t="s">
        <v>437</v>
      </c>
      <c r="H32" s="31" t="s">
        <v>481</v>
      </c>
      <c r="I32" s="31" t="s">
        <v>482</v>
      </c>
      <c r="J32" s="31" t="s">
        <v>483</v>
      </c>
      <c r="K32" s="31" t="s">
        <v>484</v>
      </c>
      <c r="L32" s="31" t="s">
        <v>171</v>
      </c>
      <c r="O32" s="3"/>
      <c r="P32" s="3"/>
      <c r="Q32" s="3"/>
      <c r="R32" s="3"/>
    </row>
    <row r="33" spans="1:18" x14ac:dyDescent="0.35">
      <c r="A33" s="21"/>
      <c r="B33" s="12" t="s">
        <v>172</v>
      </c>
      <c r="D33" s="31" t="s">
        <v>454</v>
      </c>
      <c r="E33" s="31" t="s">
        <v>485</v>
      </c>
      <c r="F33" s="31" t="s">
        <v>486</v>
      </c>
      <c r="G33" s="31" t="s">
        <v>455</v>
      </c>
      <c r="H33" s="31" t="s">
        <v>174</v>
      </c>
      <c r="I33" s="31" t="s">
        <v>487</v>
      </c>
      <c r="J33" s="31" t="s">
        <v>488</v>
      </c>
      <c r="K33" s="31" t="s">
        <v>489</v>
      </c>
      <c r="L33" s="31" t="s">
        <v>174</v>
      </c>
      <c r="O33" s="3"/>
      <c r="P33" s="3"/>
      <c r="Q33" s="3"/>
      <c r="R33" s="3"/>
    </row>
    <row r="34" spans="1:18" x14ac:dyDescent="0.35">
      <c r="A34" s="21" t="s">
        <v>308</v>
      </c>
      <c r="C34" s="46"/>
      <c r="D34" s="31"/>
      <c r="E34" s="31"/>
      <c r="F34" s="31"/>
      <c r="G34" s="31"/>
      <c r="H34" s="31"/>
      <c r="I34" s="31"/>
      <c r="J34" s="31"/>
      <c r="K34" s="31"/>
      <c r="L34" s="31"/>
      <c r="O34" s="3"/>
      <c r="P34" s="3"/>
      <c r="Q34" s="3"/>
      <c r="R34" s="3"/>
    </row>
    <row r="35" spans="1:18" x14ac:dyDescent="0.35">
      <c r="A35" s="21"/>
      <c r="B35" s="12" t="s">
        <v>93</v>
      </c>
      <c r="C35" s="46"/>
      <c r="D35" s="31" t="s">
        <v>490</v>
      </c>
      <c r="E35" s="31" t="s">
        <v>490</v>
      </c>
      <c r="F35" s="31" t="s">
        <v>491</v>
      </c>
      <c r="G35" s="31" t="s">
        <v>492</v>
      </c>
      <c r="H35" s="31" t="s">
        <v>490</v>
      </c>
      <c r="I35" s="31" t="s">
        <v>493</v>
      </c>
      <c r="J35" s="31" t="s">
        <v>494</v>
      </c>
      <c r="K35" s="31" t="s">
        <v>495</v>
      </c>
      <c r="L35" s="31" t="s">
        <v>176</v>
      </c>
      <c r="O35" s="3"/>
      <c r="P35" s="3"/>
      <c r="Q35" s="3"/>
      <c r="R35" s="3"/>
    </row>
    <row r="36" spans="1:18" x14ac:dyDescent="0.35">
      <c r="A36" s="21" t="s">
        <v>313</v>
      </c>
      <c r="C36" s="46"/>
      <c r="D36" s="31"/>
      <c r="E36" s="31"/>
      <c r="F36" s="31"/>
      <c r="G36" s="31"/>
      <c r="H36" s="31"/>
      <c r="I36" s="31"/>
      <c r="J36" s="31"/>
      <c r="K36" s="31"/>
      <c r="L36" s="31"/>
      <c r="O36" s="3"/>
      <c r="P36" s="3"/>
      <c r="Q36" s="3"/>
      <c r="R36" s="3"/>
    </row>
    <row r="37" spans="1:18" x14ac:dyDescent="0.35">
      <c r="A37" s="21"/>
      <c r="B37" s="12" t="s">
        <v>95</v>
      </c>
      <c r="C37" s="46"/>
      <c r="D37" s="31" t="s">
        <v>496</v>
      </c>
      <c r="E37" s="31" t="s">
        <v>497</v>
      </c>
      <c r="F37" s="31" t="s">
        <v>498</v>
      </c>
      <c r="G37" s="31" t="s">
        <v>499</v>
      </c>
      <c r="H37" s="31" t="s">
        <v>500</v>
      </c>
      <c r="I37" s="31" t="s">
        <v>501</v>
      </c>
      <c r="J37" s="31" t="s">
        <v>502</v>
      </c>
      <c r="K37" s="31" t="s">
        <v>503</v>
      </c>
      <c r="L37" s="31" t="s">
        <v>179</v>
      </c>
      <c r="O37" s="3"/>
      <c r="P37" s="3"/>
      <c r="Q37" s="3"/>
      <c r="R37" s="3"/>
    </row>
    <row r="38" spans="1:18" x14ac:dyDescent="0.35">
      <c r="A38" s="21"/>
      <c r="B38" s="12" t="s">
        <v>180</v>
      </c>
      <c r="C38" s="46"/>
      <c r="D38" s="31" t="s">
        <v>504</v>
      </c>
      <c r="E38" s="31" t="s">
        <v>505</v>
      </c>
      <c r="F38" s="31" t="s">
        <v>416</v>
      </c>
      <c r="G38" s="31" t="s">
        <v>506</v>
      </c>
      <c r="H38" s="31" t="s">
        <v>182</v>
      </c>
      <c r="I38" s="31" t="s">
        <v>488</v>
      </c>
      <c r="J38" s="31" t="s">
        <v>507</v>
      </c>
      <c r="K38" s="31" t="s">
        <v>416</v>
      </c>
      <c r="L38" s="31" t="s">
        <v>182</v>
      </c>
      <c r="O38" s="3"/>
      <c r="P38" s="3"/>
      <c r="Q38" s="3"/>
      <c r="R38" s="3"/>
    </row>
    <row r="39" spans="1:18" x14ac:dyDescent="0.35">
      <c r="A39" s="21"/>
      <c r="C39" s="46" t="s">
        <v>183</v>
      </c>
      <c r="D39" s="31" t="s">
        <v>424</v>
      </c>
      <c r="E39" s="31" t="s">
        <v>185</v>
      </c>
      <c r="F39" s="31" t="s">
        <v>508</v>
      </c>
      <c r="G39" s="31" t="s">
        <v>417</v>
      </c>
      <c r="H39" s="31" t="s">
        <v>509</v>
      </c>
      <c r="I39" s="31" t="s">
        <v>182</v>
      </c>
      <c r="J39" s="31" t="s">
        <v>510</v>
      </c>
      <c r="K39" s="31" t="s">
        <v>418</v>
      </c>
      <c r="L39" s="31" t="s">
        <v>185</v>
      </c>
      <c r="O39" s="3"/>
      <c r="P39" s="3"/>
      <c r="Q39" s="3"/>
      <c r="R39" s="3"/>
    </row>
    <row r="40" spans="1:18" x14ac:dyDescent="0.35">
      <c r="A40" s="21"/>
      <c r="C40" s="46" t="s">
        <v>186</v>
      </c>
      <c r="D40" s="31" t="s">
        <v>100</v>
      </c>
      <c r="E40" s="31" t="s">
        <v>133</v>
      </c>
      <c r="F40" s="31" t="s">
        <v>100</v>
      </c>
      <c r="G40" s="31" t="s">
        <v>133</v>
      </c>
      <c r="H40" s="31" t="s">
        <v>133</v>
      </c>
      <c r="I40" s="31" t="s">
        <v>133</v>
      </c>
      <c r="J40" s="31" t="s">
        <v>133</v>
      </c>
      <c r="K40" s="31" t="s">
        <v>100</v>
      </c>
      <c r="L40" s="31" t="s">
        <v>100</v>
      </c>
      <c r="O40" s="3"/>
      <c r="P40" s="3"/>
      <c r="Q40" s="3"/>
      <c r="R40" s="3"/>
    </row>
    <row r="41" spans="1:18" x14ac:dyDescent="0.35">
      <c r="A41" s="21"/>
      <c r="C41" s="46" t="s">
        <v>188</v>
      </c>
      <c r="D41" s="31" t="s">
        <v>423</v>
      </c>
      <c r="E41" s="31" t="s">
        <v>190</v>
      </c>
      <c r="F41" s="31" t="s">
        <v>432</v>
      </c>
      <c r="G41" s="31" t="s">
        <v>432</v>
      </c>
      <c r="H41" s="31" t="s">
        <v>190</v>
      </c>
      <c r="I41" s="31" t="s">
        <v>190</v>
      </c>
      <c r="J41" s="31" t="s">
        <v>469</v>
      </c>
      <c r="K41" s="31" t="s">
        <v>468</v>
      </c>
      <c r="L41" s="31" t="s">
        <v>190</v>
      </c>
      <c r="O41" s="3"/>
      <c r="P41" s="3"/>
      <c r="Q41" s="3"/>
      <c r="R41" s="3"/>
    </row>
    <row r="42" spans="1:18" x14ac:dyDescent="0.35">
      <c r="A42" s="21"/>
      <c r="C42" s="46" t="s">
        <v>191</v>
      </c>
      <c r="D42" s="31" t="s">
        <v>136</v>
      </c>
      <c r="E42" s="31" t="s">
        <v>429</v>
      </c>
      <c r="F42" s="31" t="s">
        <v>136</v>
      </c>
      <c r="G42" s="31" t="s">
        <v>136</v>
      </c>
      <c r="H42" s="31" t="s">
        <v>83</v>
      </c>
      <c r="I42" s="31" t="s">
        <v>136</v>
      </c>
      <c r="J42" s="31" t="s">
        <v>136</v>
      </c>
      <c r="K42" s="31" t="s">
        <v>83</v>
      </c>
      <c r="L42" s="31" t="s">
        <v>136</v>
      </c>
      <c r="O42" s="3"/>
      <c r="P42" s="3"/>
      <c r="Q42" s="3"/>
      <c r="R42" s="3"/>
    </row>
    <row r="43" spans="1:18" x14ac:dyDescent="0.35">
      <c r="A43" s="21" t="s">
        <v>323</v>
      </c>
      <c r="D43" s="31"/>
      <c r="E43" s="31"/>
      <c r="F43" s="31"/>
      <c r="G43" s="31"/>
      <c r="H43" s="31"/>
      <c r="I43" s="31"/>
      <c r="J43" s="31"/>
      <c r="K43" s="31"/>
      <c r="L43" s="31"/>
      <c r="O43" s="3"/>
      <c r="P43" s="3"/>
      <c r="Q43" s="3"/>
      <c r="R43" s="3"/>
    </row>
    <row r="44" spans="1:18" x14ac:dyDescent="0.35">
      <c r="A44" s="21"/>
      <c r="B44" s="12" t="s">
        <v>194</v>
      </c>
      <c r="D44" s="31" t="s">
        <v>511</v>
      </c>
      <c r="E44" s="31" t="s">
        <v>512</v>
      </c>
      <c r="F44" s="31" t="s">
        <v>484</v>
      </c>
      <c r="G44" s="31" t="s">
        <v>513</v>
      </c>
      <c r="H44" s="31" t="s">
        <v>513</v>
      </c>
      <c r="I44" s="31" t="s">
        <v>514</v>
      </c>
      <c r="J44" s="31" t="s">
        <v>515</v>
      </c>
      <c r="K44" s="31" t="s">
        <v>171</v>
      </c>
      <c r="L44" s="31" t="s">
        <v>196</v>
      </c>
      <c r="O44" s="3"/>
      <c r="P44" s="3"/>
      <c r="Q44" s="3"/>
      <c r="R44" s="3"/>
    </row>
    <row r="45" spans="1:18" x14ac:dyDescent="0.35">
      <c r="A45" s="21"/>
      <c r="B45" s="46" t="s">
        <v>197</v>
      </c>
      <c r="D45" s="31" t="s">
        <v>483</v>
      </c>
      <c r="E45" s="31" t="s">
        <v>447</v>
      </c>
      <c r="F45" s="31" t="s">
        <v>516</v>
      </c>
      <c r="G45" s="31" t="s">
        <v>517</v>
      </c>
      <c r="H45" s="31" t="s">
        <v>518</v>
      </c>
      <c r="I45" s="31" t="s">
        <v>519</v>
      </c>
      <c r="J45" s="31" t="s">
        <v>520</v>
      </c>
      <c r="K45" s="31" t="s">
        <v>437</v>
      </c>
      <c r="L45" s="31" t="s">
        <v>152</v>
      </c>
      <c r="O45" s="3"/>
      <c r="P45" s="3"/>
      <c r="Q45" s="3"/>
      <c r="R45" s="3"/>
    </row>
    <row r="46" spans="1:18" x14ac:dyDescent="0.35">
      <c r="A46" s="21" t="s">
        <v>521</v>
      </c>
      <c r="D46" s="31"/>
      <c r="E46" s="31"/>
      <c r="F46" s="31"/>
      <c r="G46" s="31"/>
      <c r="H46" s="31"/>
      <c r="I46" s="31"/>
      <c r="J46" s="31"/>
      <c r="K46" s="31"/>
      <c r="L46" s="31"/>
      <c r="O46" s="3"/>
      <c r="P46" s="3"/>
      <c r="Q46" s="3"/>
      <c r="R46" s="3"/>
    </row>
    <row r="47" spans="1:18" x14ac:dyDescent="0.35">
      <c r="A47" s="21"/>
      <c r="B47" s="12" t="s">
        <v>203</v>
      </c>
      <c r="D47" s="31" t="s">
        <v>506</v>
      </c>
      <c r="E47" s="31" t="s">
        <v>218</v>
      </c>
      <c r="F47" s="31" t="s">
        <v>489</v>
      </c>
      <c r="G47" s="31" t="s">
        <v>507</v>
      </c>
      <c r="H47" s="31" t="s">
        <v>488</v>
      </c>
      <c r="I47" s="31" t="s">
        <v>522</v>
      </c>
      <c r="J47" s="31" t="s">
        <v>523</v>
      </c>
      <c r="K47" s="31" t="s">
        <v>222</v>
      </c>
      <c r="L47" s="31" t="s">
        <v>206</v>
      </c>
      <c r="O47" s="3"/>
      <c r="P47" s="3"/>
      <c r="Q47" s="3"/>
      <c r="R47" s="3"/>
    </row>
    <row r="48" spans="1:18" x14ac:dyDescent="0.35">
      <c r="A48" s="21"/>
      <c r="C48" s="12" t="s">
        <v>207</v>
      </c>
      <c r="D48" s="31" t="s">
        <v>182</v>
      </c>
      <c r="E48" s="31" t="s">
        <v>451</v>
      </c>
      <c r="F48" s="31" t="s">
        <v>524</v>
      </c>
      <c r="G48" s="31" t="s">
        <v>525</v>
      </c>
      <c r="H48" s="31" t="s">
        <v>459</v>
      </c>
      <c r="I48" s="31" t="s">
        <v>526</v>
      </c>
      <c r="J48" s="31" t="s">
        <v>527</v>
      </c>
      <c r="K48" s="31" t="s">
        <v>451</v>
      </c>
      <c r="L48" s="31" t="s">
        <v>210</v>
      </c>
      <c r="O48" s="3"/>
      <c r="P48" s="3"/>
      <c r="Q48" s="3"/>
      <c r="R48" s="3"/>
    </row>
    <row r="49" spans="1:18" x14ac:dyDescent="0.35">
      <c r="A49" s="21"/>
      <c r="C49" s="12" t="s">
        <v>211</v>
      </c>
      <c r="D49" s="31" t="s">
        <v>488</v>
      </c>
      <c r="E49" s="31" t="s">
        <v>451</v>
      </c>
      <c r="F49" s="31" t="s">
        <v>528</v>
      </c>
      <c r="G49" s="31" t="s">
        <v>451</v>
      </c>
      <c r="H49" s="31" t="s">
        <v>524</v>
      </c>
      <c r="I49" s="31" t="s">
        <v>529</v>
      </c>
      <c r="J49" s="31" t="s">
        <v>523</v>
      </c>
      <c r="K49" s="31" t="s">
        <v>214</v>
      </c>
      <c r="L49" s="31" t="s">
        <v>214</v>
      </c>
      <c r="O49" s="3"/>
      <c r="P49" s="3"/>
      <c r="Q49" s="3"/>
      <c r="R49" s="3"/>
    </row>
    <row r="50" spans="1:18" x14ac:dyDescent="0.35">
      <c r="A50" s="21"/>
      <c r="C50" s="12" t="s">
        <v>215</v>
      </c>
      <c r="D50" s="31" t="s">
        <v>414</v>
      </c>
      <c r="E50" s="31" t="s">
        <v>218</v>
      </c>
      <c r="F50" s="31" t="s">
        <v>240</v>
      </c>
      <c r="G50" s="31" t="s">
        <v>210</v>
      </c>
      <c r="H50" s="31" t="s">
        <v>527</v>
      </c>
      <c r="I50" s="31" t="s">
        <v>159</v>
      </c>
      <c r="J50" s="31" t="s">
        <v>530</v>
      </c>
      <c r="K50" s="31" t="s">
        <v>481</v>
      </c>
      <c r="L50" s="31" t="s">
        <v>218</v>
      </c>
      <c r="O50" s="3"/>
      <c r="P50" s="3"/>
      <c r="Q50" s="3"/>
      <c r="R50" s="3"/>
    </row>
    <row r="51" spans="1:18" x14ac:dyDescent="0.35">
      <c r="A51" s="21"/>
      <c r="C51" s="12" t="s">
        <v>219</v>
      </c>
      <c r="D51" s="31" t="s">
        <v>531</v>
      </c>
      <c r="E51" s="31" t="s">
        <v>532</v>
      </c>
      <c r="F51" s="31" t="s">
        <v>414</v>
      </c>
      <c r="G51" s="31" t="s">
        <v>533</v>
      </c>
      <c r="H51" s="31" t="s">
        <v>414</v>
      </c>
      <c r="I51" s="31" t="s">
        <v>488</v>
      </c>
      <c r="J51" s="31" t="s">
        <v>416</v>
      </c>
      <c r="K51" s="31" t="s">
        <v>523</v>
      </c>
      <c r="L51" s="31" t="s">
        <v>222</v>
      </c>
      <c r="O51" s="3"/>
      <c r="P51" s="3"/>
      <c r="Q51" s="3"/>
      <c r="R51" s="3"/>
    </row>
    <row r="52" spans="1:18" x14ac:dyDescent="0.35">
      <c r="A52" s="21" t="s">
        <v>334</v>
      </c>
      <c r="D52" s="31"/>
      <c r="E52" s="31"/>
      <c r="F52" s="31"/>
      <c r="G52" s="31"/>
      <c r="H52" s="31"/>
      <c r="I52" s="31"/>
      <c r="J52" s="31"/>
      <c r="K52" s="31"/>
      <c r="L52" s="31"/>
      <c r="O52" s="3"/>
      <c r="P52" s="3"/>
      <c r="Q52" s="3"/>
      <c r="R52" s="3"/>
    </row>
    <row r="53" spans="1:18" x14ac:dyDescent="0.35">
      <c r="A53" s="21"/>
      <c r="B53" s="12" t="s">
        <v>335</v>
      </c>
      <c r="D53" s="31" t="s">
        <v>534</v>
      </c>
      <c r="E53" s="31" t="s">
        <v>535</v>
      </c>
      <c r="F53" s="31" t="s">
        <v>536</v>
      </c>
      <c r="G53" s="31" t="s">
        <v>537</v>
      </c>
      <c r="H53" s="31" t="s">
        <v>538</v>
      </c>
      <c r="I53" s="31" t="s">
        <v>539</v>
      </c>
      <c r="J53" s="31" t="s">
        <v>540</v>
      </c>
      <c r="K53" s="31" t="s">
        <v>541</v>
      </c>
      <c r="L53" s="31" t="s">
        <v>542</v>
      </c>
      <c r="O53" s="3"/>
      <c r="P53" s="3"/>
      <c r="Q53" s="3"/>
      <c r="R53" s="3"/>
    </row>
    <row r="54" spans="1:18" x14ac:dyDescent="0.35">
      <c r="A54" s="21"/>
      <c r="C54" s="12" t="s">
        <v>339</v>
      </c>
      <c r="D54" s="31" t="s">
        <v>543</v>
      </c>
      <c r="E54" s="31" t="s">
        <v>541</v>
      </c>
      <c r="F54" s="31" t="s">
        <v>544</v>
      </c>
      <c r="G54" s="31" t="s">
        <v>545</v>
      </c>
      <c r="H54" s="31" t="s">
        <v>542</v>
      </c>
      <c r="I54" s="31" t="s">
        <v>546</v>
      </c>
      <c r="J54" s="31" t="s">
        <v>547</v>
      </c>
      <c r="K54" s="31" t="s">
        <v>548</v>
      </c>
      <c r="L54" s="31" t="s">
        <v>538</v>
      </c>
      <c r="O54" s="3"/>
      <c r="P54" s="3"/>
      <c r="Q54" s="3"/>
      <c r="R54" s="3"/>
    </row>
    <row r="55" spans="1:18" x14ac:dyDescent="0.35">
      <c r="A55" s="21"/>
      <c r="C55" s="12" t="s">
        <v>342</v>
      </c>
      <c r="D55" s="31" t="s">
        <v>548</v>
      </c>
      <c r="E55" s="31" t="s">
        <v>549</v>
      </c>
      <c r="F55" s="31" t="s">
        <v>550</v>
      </c>
      <c r="G55" s="31" t="s">
        <v>551</v>
      </c>
      <c r="H55" s="31" t="s">
        <v>552</v>
      </c>
      <c r="I55" s="31" t="s">
        <v>553</v>
      </c>
      <c r="J55" s="31" t="s">
        <v>542</v>
      </c>
      <c r="K55" s="31" t="s">
        <v>536</v>
      </c>
      <c r="L55" s="31" t="s">
        <v>554</v>
      </c>
      <c r="O55" s="3"/>
      <c r="P55" s="3"/>
      <c r="Q55" s="3"/>
      <c r="R55" s="3"/>
    </row>
    <row r="56" spans="1:18" x14ac:dyDescent="0.35">
      <c r="A56" s="21"/>
      <c r="C56" s="12" t="s">
        <v>345</v>
      </c>
      <c r="D56" s="31" t="s">
        <v>555</v>
      </c>
      <c r="E56" s="31" t="s">
        <v>556</v>
      </c>
      <c r="F56" s="31" t="s">
        <v>551</v>
      </c>
      <c r="G56" s="31" t="s">
        <v>557</v>
      </c>
      <c r="H56" s="31" t="s">
        <v>558</v>
      </c>
      <c r="I56" s="31" t="s">
        <v>559</v>
      </c>
      <c r="J56" s="31" t="s">
        <v>560</v>
      </c>
      <c r="K56" s="31" t="s">
        <v>536</v>
      </c>
      <c r="L56" s="31" t="s">
        <v>561</v>
      </c>
      <c r="O56" s="3"/>
      <c r="P56" s="3"/>
      <c r="Q56" s="3"/>
      <c r="R56" s="3"/>
    </row>
    <row r="57" spans="1:18" x14ac:dyDescent="0.35">
      <c r="A57" s="21" t="s">
        <v>347</v>
      </c>
      <c r="D57" s="31"/>
      <c r="E57" s="31"/>
      <c r="F57" s="31"/>
      <c r="G57" s="31"/>
      <c r="H57" s="31"/>
      <c r="I57" s="31"/>
      <c r="J57" s="31"/>
      <c r="K57" s="31"/>
      <c r="L57" s="31"/>
      <c r="O57" s="3"/>
      <c r="P57" s="3"/>
      <c r="Q57" s="3"/>
      <c r="R57" s="3"/>
    </row>
    <row r="58" spans="1:18" x14ac:dyDescent="0.35">
      <c r="A58" s="21"/>
      <c r="B58" s="12" t="s">
        <v>335</v>
      </c>
      <c r="D58" s="31" t="s">
        <v>557</v>
      </c>
      <c r="E58" s="31" t="s">
        <v>562</v>
      </c>
      <c r="F58" s="31" t="s">
        <v>563</v>
      </c>
      <c r="G58" s="31" t="s">
        <v>564</v>
      </c>
      <c r="H58" s="31" t="s">
        <v>565</v>
      </c>
      <c r="I58" s="31" t="s">
        <v>566</v>
      </c>
      <c r="J58" s="31" t="s">
        <v>567</v>
      </c>
      <c r="K58" s="31" t="s">
        <v>557</v>
      </c>
      <c r="L58" s="31" t="s">
        <v>568</v>
      </c>
      <c r="O58" s="3"/>
      <c r="P58" s="3"/>
      <c r="Q58" s="3"/>
      <c r="R58" s="3"/>
    </row>
    <row r="59" spans="1:18" x14ac:dyDescent="0.35">
      <c r="A59" s="21"/>
      <c r="C59" s="12" t="s">
        <v>339</v>
      </c>
      <c r="D59" s="31" t="s">
        <v>559</v>
      </c>
      <c r="E59" s="31" t="s">
        <v>569</v>
      </c>
      <c r="F59" s="31" t="s">
        <v>570</v>
      </c>
      <c r="G59" s="31" t="s">
        <v>571</v>
      </c>
      <c r="H59" s="31" t="s">
        <v>572</v>
      </c>
      <c r="I59" s="31" t="s">
        <v>545</v>
      </c>
      <c r="J59" s="31" t="s">
        <v>573</v>
      </c>
      <c r="K59" s="31" t="s">
        <v>574</v>
      </c>
      <c r="L59" s="31" t="s">
        <v>575</v>
      </c>
      <c r="O59" s="3"/>
      <c r="P59" s="3"/>
      <c r="Q59" s="3"/>
      <c r="R59" s="3"/>
    </row>
    <row r="60" spans="1:18" x14ac:dyDescent="0.35">
      <c r="A60" s="21"/>
      <c r="C60" s="12" t="s">
        <v>342</v>
      </c>
      <c r="D60" s="31" t="s">
        <v>576</v>
      </c>
      <c r="E60" s="31" t="s">
        <v>577</v>
      </c>
      <c r="F60" s="31" t="s">
        <v>562</v>
      </c>
      <c r="G60" s="31" t="s">
        <v>578</v>
      </c>
      <c r="H60" s="31" t="s">
        <v>579</v>
      </c>
      <c r="I60" s="31" t="s">
        <v>580</v>
      </c>
      <c r="J60" s="31" t="s">
        <v>581</v>
      </c>
      <c r="K60" s="31" t="s">
        <v>563</v>
      </c>
      <c r="L60" s="31" t="s">
        <v>582</v>
      </c>
      <c r="O60" s="3"/>
      <c r="P60" s="3"/>
      <c r="Q60" s="3"/>
      <c r="R60" s="3"/>
    </row>
    <row r="61" spans="1:18" x14ac:dyDescent="0.35">
      <c r="A61" s="21"/>
      <c r="C61" s="12" t="s">
        <v>345</v>
      </c>
      <c r="D61" s="31" t="s">
        <v>583</v>
      </c>
      <c r="E61" s="31" t="s">
        <v>584</v>
      </c>
      <c r="F61" s="31" t="s">
        <v>585</v>
      </c>
      <c r="G61" s="31" t="s">
        <v>586</v>
      </c>
      <c r="H61" s="31" t="s">
        <v>587</v>
      </c>
      <c r="I61" s="31" t="s">
        <v>588</v>
      </c>
      <c r="J61" s="31" t="s">
        <v>589</v>
      </c>
      <c r="K61" s="31" t="s">
        <v>503</v>
      </c>
      <c r="L61" s="31" t="s">
        <v>590</v>
      </c>
      <c r="O61" s="3"/>
      <c r="P61" s="3"/>
      <c r="Q61" s="3"/>
      <c r="R61" s="3"/>
    </row>
    <row r="62" spans="1:18" x14ac:dyDescent="0.35">
      <c r="A62" s="21" t="s">
        <v>359</v>
      </c>
      <c r="C62" s="65"/>
      <c r="D62" s="31"/>
      <c r="E62" s="31"/>
      <c r="F62" s="31"/>
      <c r="G62" s="31"/>
      <c r="H62" s="31"/>
      <c r="I62" s="31"/>
      <c r="J62" s="31"/>
      <c r="K62" s="31"/>
      <c r="L62" s="31"/>
      <c r="O62" s="3"/>
      <c r="P62" s="3"/>
      <c r="Q62" s="3"/>
      <c r="R62" s="3"/>
    </row>
    <row r="63" spans="1:18" x14ac:dyDescent="0.35">
      <c r="B63" s="12" t="s">
        <v>360</v>
      </c>
      <c r="D63" s="31" t="s">
        <v>422</v>
      </c>
      <c r="E63" s="31" t="s">
        <v>529</v>
      </c>
      <c r="F63" s="31" t="s">
        <v>523</v>
      </c>
      <c r="G63" s="31" t="s">
        <v>421</v>
      </c>
      <c r="H63" s="31" t="s">
        <v>591</v>
      </c>
      <c r="I63" s="31" t="s">
        <v>592</v>
      </c>
      <c r="J63" s="31" t="s">
        <v>423</v>
      </c>
      <c r="K63" s="31" t="s">
        <v>164</v>
      </c>
      <c r="L63" s="31" t="s">
        <v>240</v>
      </c>
      <c r="O63" s="3"/>
      <c r="P63" s="3"/>
      <c r="Q63" s="3"/>
      <c r="R63" s="3"/>
    </row>
    <row r="64" spans="1:18" x14ac:dyDescent="0.35">
      <c r="B64" s="12" t="s">
        <v>241</v>
      </c>
      <c r="D64" s="31" t="s">
        <v>593</v>
      </c>
      <c r="E64" s="31" t="s">
        <v>594</v>
      </c>
      <c r="F64" s="31" t="s">
        <v>595</v>
      </c>
      <c r="G64" s="31" t="s">
        <v>596</v>
      </c>
      <c r="H64" s="31" t="s">
        <v>597</v>
      </c>
      <c r="I64" s="31" t="s">
        <v>598</v>
      </c>
      <c r="J64" s="31" t="s">
        <v>150</v>
      </c>
      <c r="K64" s="31" t="s">
        <v>599</v>
      </c>
      <c r="L64" s="31" t="s">
        <v>243</v>
      </c>
      <c r="O64" s="3"/>
      <c r="P64" s="3"/>
      <c r="Q64" s="3"/>
      <c r="R64" s="3"/>
    </row>
    <row r="65" spans="1:18" x14ac:dyDescent="0.35">
      <c r="A65" s="21" t="s">
        <v>600</v>
      </c>
      <c r="D65" s="31"/>
      <c r="E65" s="31"/>
      <c r="F65" s="31"/>
      <c r="G65" s="31"/>
      <c r="H65" s="31"/>
      <c r="I65" s="31"/>
      <c r="J65" s="31"/>
      <c r="K65" s="31"/>
      <c r="L65" s="31"/>
      <c r="O65" s="3"/>
      <c r="P65" s="3"/>
      <c r="Q65" s="3"/>
      <c r="R65" s="3"/>
    </row>
    <row r="66" spans="1:18" x14ac:dyDescent="0.35">
      <c r="A66" s="21"/>
      <c r="B66" s="12" t="s">
        <v>250</v>
      </c>
      <c r="D66" s="31" t="s">
        <v>601</v>
      </c>
      <c r="E66" s="31" t="s">
        <v>602</v>
      </c>
      <c r="F66" s="31" t="s">
        <v>603</v>
      </c>
      <c r="G66" s="31" t="s">
        <v>604</v>
      </c>
      <c r="H66" s="31" t="s">
        <v>605</v>
      </c>
      <c r="I66" s="31" t="s">
        <v>606</v>
      </c>
      <c r="J66" s="31" t="s">
        <v>607</v>
      </c>
      <c r="K66" s="31" t="s">
        <v>608</v>
      </c>
      <c r="L66" s="31" t="s">
        <v>609</v>
      </c>
      <c r="O66" s="3"/>
      <c r="P66" s="3"/>
      <c r="Q66" s="3"/>
      <c r="R66" s="3"/>
    </row>
    <row r="67" spans="1:18" x14ac:dyDescent="0.35">
      <c r="A67" s="21"/>
      <c r="C67" s="12" t="s">
        <v>251</v>
      </c>
      <c r="D67" s="31" t="s">
        <v>610</v>
      </c>
      <c r="E67" s="31" t="s">
        <v>611</v>
      </c>
      <c r="F67" s="31" t="s">
        <v>612</v>
      </c>
      <c r="G67" s="31" t="s">
        <v>613</v>
      </c>
      <c r="H67" s="31" t="s">
        <v>614</v>
      </c>
      <c r="I67" s="31" t="s">
        <v>615</v>
      </c>
      <c r="J67" s="31" t="s">
        <v>616</v>
      </c>
      <c r="K67" s="31" t="s">
        <v>617</v>
      </c>
      <c r="L67" s="31" t="s">
        <v>618</v>
      </c>
      <c r="O67" s="3"/>
      <c r="P67" s="3"/>
      <c r="Q67" s="3"/>
      <c r="R67" s="3"/>
    </row>
    <row r="68" spans="1:18" x14ac:dyDescent="0.35">
      <c r="A68" s="21"/>
      <c r="C68" s="12" t="s">
        <v>252</v>
      </c>
      <c r="D68" s="31" t="s">
        <v>619</v>
      </c>
      <c r="E68" s="31" t="s">
        <v>620</v>
      </c>
      <c r="F68" s="31" t="s">
        <v>621</v>
      </c>
      <c r="G68" s="31" t="s">
        <v>622</v>
      </c>
      <c r="H68" s="31" t="s">
        <v>623</v>
      </c>
      <c r="I68" s="31" t="s">
        <v>624</v>
      </c>
      <c r="J68" s="31" t="s">
        <v>625</v>
      </c>
      <c r="K68" s="31" t="s">
        <v>626</v>
      </c>
      <c r="L68" s="31" t="s">
        <v>627</v>
      </c>
      <c r="O68" s="3"/>
      <c r="P68" s="3"/>
      <c r="Q68" s="3"/>
      <c r="R68" s="3"/>
    </row>
    <row r="69" spans="1:18" x14ac:dyDescent="0.35">
      <c r="A69" s="21"/>
      <c r="C69" s="12" t="s">
        <v>253</v>
      </c>
      <c r="D69" s="31" t="s">
        <v>628</v>
      </c>
      <c r="E69" s="31" t="s">
        <v>629</v>
      </c>
      <c r="F69" s="31" t="s">
        <v>630</v>
      </c>
      <c r="G69" s="31" t="s">
        <v>631</v>
      </c>
      <c r="H69" s="31" t="s">
        <v>632</v>
      </c>
      <c r="I69" s="31" t="s">
        <v>550</v>
      </c>
      <c r="J69" s="31" t="s">
        <v>633</v>
      </c>
      <c r="K69" s="31" t="s">
        <v>634</v>
      </c>
      <c r="L69" s="31" t="s">
        <v>635</v>
      </c>
      <c r="O69" s="3"/>
      <c r="P69" s="3"/>
      <c r="Q69" s="3"/>
      <c r="R69" s="3"/>
    </row>
    <row r="70" spans="1:18" x14ac:dyDescent="0.35">
      <c r="A70" s="21"/>
      <c r="C70" s="12" t="s">
        <v>254</v>
      </c>
      <c r="D70" s="31" t="s">
        <v>608</v>
      </c>
      <c r="E70" s="31" t="s">
        <v>636</v>
      </c>
      <c r="F70" s="31" t="s">
        <v>637</v>
      </c>
      <c r="G70" s="31" t="s">
        <v>638</v>
      </c>
      <c r="H70" s="31" t="s">
        <v>639</v>
      </c>
      <c r="I70" s="31" t="s">
        <v>640</v>
      </c>
      <c r="J70" s="31" t="s">
        <v>641</v>
      </c>
      <c r="K70" s="31" t="s">
        <v>642</v>
      </c>
      <c r="L70" s="31" t="s">
        <v>602</v>
      </c>
      <c r="O70" s="3"/>
      <c r="P70" s="3"/>
      <c r="Q70" s="3"/>
      <c r="R70" s="3"/>
    </row>
    <row r="71" spans="1:18" x14ac:dyDescent="0.35">
      <c r="A71" s="21"/>
      <c r="C71" s="12" t="s">
        <v>255</v>
      </c>
      <c r="D71" s="31" t="s">
        <v>628</v>
      </c>
      <c r="E71" s="31" t="s">
        <v>643</v>
      </c>
      <c r="F71" s="31" t="s">
        <v>644</v>
      </c>
      <c r="G71" s="31" t="s">
        <v>645</v>
      </c>
      <c r="H71" s="31" t="s">
        <v>546</v>
      </c>
      <c r="I71" s="31" t="s">
        <v>646</v>
      </c>
      <c r="J71" s="31" t="s">
        <v>560</v>
      </c>
      <c r="K71" s="31" t="s">
        <v>647</v>
      </c>
      <c r="L71" s="31" t="s">
        <v>648</v>
      </c>
      <c r="O71" s="3"/>
      <c r="P71" s="3"/>
      <c r="Q71" s="3"/>
      <c r="R71" s="3"/>
    </row>
    <row r="72" spans="1:18" x14ac:dyDescent="0.35">
      <c r="A72" s="21"/>
      <c r="C72" s="12" t="s">
        <v>256</v>
      </c>
      <c r="D72" s="31" t="s">
        <v>649</v>
      </c>
      <c r="E72" s="31" t="s">
        <v>650</v>
      </c>
      <c r="F72" s="31" t="s">
        <v>651</v>
      </c>
      <c r="G72" s="31" t="s">
        <v>652</v>
      </c>
      <c r="H72" s="31" t="s">
        <v>653</v>
      </c>
      <c r="I72" s="31" t="s">
        <v>654</v>
      </c>
      <c r="J72" s="31" t="s">
        <v>655</v>
      </c>
      <c r="K72" s="31" t="s">
        <v>656</v>
      </c>
      <c r="L72" s="31" t="s">
        <v>657</v>
      </c>
      <c r="O72" s="3"/>
      <c r="P72" s="3"/>
      <c r="Q72" s="3"/>
      <c r="R72" s="3"/>
    </row>
    <row r="73" spans="1:18" x14ac:dyDescent="0.35">
      <c r="A73" s="21"/>
      <c r="C73" s="12" t="s">
        <v>257</v>
      </c>
      <c r="D73" s="31" t="s">
        <v>638</v>
      </c>
      <c r="E73" s="31" t="s">
        <v>658</v>
      </c>
      <c r="F73" s="31" t="s">
        <v>659</v>
      </c>
      <c r="G73" s="31" t="s">
        <v>660</v>
      </c>
      <c r="H73" s="31" t="s">
        <v>650</v>
      </c>
      <c r="I73" s="31" t="s">
        <v>661</v>
      </c>
      <c r="J73" s="31" t="s">
        <v>580</v>
      </c>
      <c r="K73" s="31" t="s">
        <v>662</v>
      </c>
      <c r="L73" s="31" t="s">
        <v>663</v>
      </c>
      <c r="O73" s="3"/>
      <c r="P73" s="3"/>
      <c r="Q73" s="3"/>
      <c r="R73" s="3"/>
    </row>
    <row r="74" spans="1:18" x14ac:dyDescent="0.35">
      <c r="A74" s="21" t="s">
        <v>383</v>
      </c>
      <c r="D74" s="31"/>
      <c r="E74" s="31"/>
      <c r="F74" s="31"/>
      <c r="G74" s="31"/>
      <c r="H74" s="31"/>
      <c r="I74" s="31"/>
      <c r="J74" s="31"/>
      <c r="K74" s="31"/>
      <c r="L74" s="31"/>
    </row>
    <row r="75" spans="1:18" x14ac:dyDescent="0.35">
      <c r="B75" s="12" t="s">
        <v>250</v>
      </c>
      <c r="D75" s="31" t="s">
        <v>394</v>
      </c>
      <c r="E75" s="31" t="s">
        <v>664</v>
      </c>
      <c r="F75" s="31" t="s">
        <v>271</v>
      </c>
      <c r="G75" s="31" t="s">
        <v>665</v>
      </c>
      <c r="H75" s="31" t="s">
        <v>666</v>
      </c>
      <c r="I75" s="31" t="s">
        <v>667</v>
      </c>
      <c r="J75" s="31" t="s">
        <v>291</v>
      </c>
      <c r="K75" s="31" t="s">
        <v>667</v>
      </c>
      <c r="L75" s="31" t="s">
        <v>668</v>
      </c>
    </row>
    <row r="76" spans="1:18" x14ac:dyDescent="0.35">
      <c r="C76" s="12" t="s">
        <v>251</v>
      </c>
      <c r="D76" s="31" t="s">
        <v>384</v>
      </c>
      <c r="E76" s="31" t="s">
        <v>669</v>
      </c>
      <c r="F76" s="31" t="s">
        <v>299</v>
      </c>
      <c r="G76" s="31" t="s">
        <v>299</v>
      </c>
      <c r="H76" s="31" t="s">
        <v>278</v>
      </c>
      <c r="I76" s="31" t="s">
        <v>669</v>
      </c>
      <c r="J76" s="31" t="s">
        <v>670</v>
      </c>
      <c r="K76" s="31" t="s">
        <v>671</v>
      </c>
      <c r="L76" s="31" t="s">
        <v>384</v>
      </c>
    </row>
    <row r="77" spans="1:18" x14ac:dyDescent="0.35">
      <c r="C77" s="12" t="s">
        <v>252</v>
      </c>
      <c r="D77" s="31" t="s">
        <v>391</v>
      </c>
      <c r="E77" s="31" t="s">
        <v>390</v>
      </c>
      <c r="F77" s="31" t="s">
        <v>390</v>
      </c>
      <c r="G77" s="31" t="s">
        <v>318</v>
      </c>
      <c r="H77" s="31" t="s">
        <v>393</v>
      </c>
      <c r="I77" s="31" t="s">
        <v>390</v>
      </c>
      <c r="J77" s="31" t="s">
        <v>269</v>
      </c>
      <c r="K77" s="31" t="s">
        <v>269</v>
      </c>
      <c r="L77" s="31" t="s">
        <v>392</v>
      </c>
    </row>
    <row r="78" spans="1:18" x14ac:dyDescent="0.35">
      <c r="C78" s="12" t="s">
        <v>253</v>
      </c>
      <c r="D78" s="31" t="s">
        <v>391</v>
      </c>
      <c r="E78" s="31" t="s">
        <v>390</v>
      </c>
      <c r="F78" s="31" t="s">
        <v>391</v>
      </c>
      <c r="G78" s="31" t="s">
        <v>391</v>
      </c>
      <c r="H78" s="31" t="s">
        <v>391</v>
      </c>
      <c r="I78" s="31" t="s">
        <v>391</v>
      </c>
      <c r="J78" s="31" t="s">
        <v>391</v>
      </c>
      <c r="K78" s="31" t="s">
        <v>392</v>
      </c>
      <c r="L78" s="31" t="s">
        <v>391</v>
      </c>
    </row>
    <row r="79" spans="1:18" x14ac:dyDescent="0.35">
      <c r="C79" s="12" t="s">
        <v>254</v>
      </c>
      <c r="D79" s="31" t="s">
        <v>392</v>
      </c>
      <c r="E79" s="31" t="s">
        <v>392</v>
      </c>
      <c r="F79" s="31" t="s">
        <v>393</v>
      </c>
      <c r="G79" s="31" t="s">
        <v>280</v>
      </c>
      <c r="H79" s="31" t="s">
        <v>392</v>
      </c>
      <c r="I79" s="31" t="s">
        <v>393</v>
      </c>
      <c r="J79" s="31" t="s">
        <v>280</v>
      </c>
      <c r="K79" s="31" t="s">
        <v>672</v>
      </c>
      <c r="L79" s="31" t="s">
        <v>280</v>
      </c>
    </row>
    <row r="80" spans="1:18" x14ac:dyDescent="0.35">
      <c r="C80" s="12" t="s">
        <v>255</v>
      </c>
      <c r="D80" s="31" t="s">
        <v>391</v>
      </c>
      <c r="E80" s="31" t="s">
        <v>391</v>
      </c>
      <c r="F80" s="31" t="s">
        <v>392</v>
      </c>
      <c r="G80" s="31" t="s">
        <v>392</v>
      </c>
      <c r="H80" s="31" t="s">
        <v>392</v>
      </c>
      <c r="I80" s="31" t="s">
        <v>391</v>
      </c>
      <c r="J80" s="31" t="s">
        <v>391</v>
      </c>
      <c r="K80" s="31" t="s">
        <v>392</v>
      </c>
      <c r="L80" s="31" t="s">
        <v>391</v>
      </c>
    </row>
    <row r="81" spans="1:13" x14ac:dyDescent="0.35">
      <c r="C81" s="12" t="s">
        <v>256</v>
      </c>
      <c r="D81" s="31" t="s">
        <v>392</v>
      </c>
      <c r="E81" s="31" t="s">
        <v>390</v>
      </c>
      <c r="F81" s="31" t="s">
        <v>390</v>
      </c>
      <c r="G81" s="31" t="s">
        <v>280</v>
      </c>
      <c r="H81" s="31" t="s">
        <v>391</v>
      </c>
      <c r="I81" s="31" t="s">
        <v>390</v>
      </c>
      <c r="J81" s="31" t="s">
        <v>280</v>
      </c>
      <c r="K81" s="31" t="s">
        <v>269</v>
      </c>
      <c r="L81" s="31" t="s">
        <v>391</v>
      </c>
    </row>
    <row r="82" spans="1:13" x14ac:dyDescent="0.35">
      <c r="C82" s="12" t="s">
        <v>257</v>
      </c>
      <c r="D82" s="31" t="s">
        <v>393</v>
      </c>
      <c r="E82" s="31" t="s">
        <v>391</v>
      </c>
      <c r="F82" s="31" t="s">
        <v>392</v>
      </c>
      <c r="G82" s="31" t="s">
        <v>394</v>
      </c>
      <c r="H82" s="31" t="s">
        <v>392</v>
      </c>
      <c r="I82" s="31" t="s">
        <v>392</v>
      </c>
      <c r="J82" s="31" t="s">
        <v>673</v>
      </c>
      <c r="K82" s="31" t="s">
        <v>269</v>
      </c>
      <c r="L82" s="31" t="s">
        <v>673</v>
      </c>
    </row>
    <row r="83" spans="1:13" x14ac:dyDescent="0.35">
      <c r="A83" s="86" t="s">
        <v>397</v>
      </c>
      <c r="B83" s="16"/>
      <c r="C83" s="16"/>
      <c r="D83" s="118" t="s">
        <v>674</v>
      </c>
      <c r="E83" s="118" t="s">
        <v>675</v>
      </c>
      <c r="F83" s="118" t="s">
        <v>676</v>
      </c>
      <c r="G83" s="118" t="s">
        <v>317</v>
      </c>
      <c r="H83" s="118" t="s">
        <v>677</v>
      </c>
      <c r="I83" s="118" t="s">
        <v>678</v>
      </c>
      <c r="J83" s="118" t="s">
        <v>674</v>
      </c>
      <c r="K83" s="118" t="s">
        <v>320</v>
      </c>
      <c r="L83" s="118" t="s">
        <v>674</v>
      </c>
      <c r="M83" s="90"/>
    </row>
    <row r="84" spans="1:13" x14ac:dyDescent="0.35">
      <c r="A84" s="46" t="s">
        <v>679</v>
      </c>
    </row>
    <row r="85" spans="1:13" x14ac:dyDescent="0.35">
      <c r="A85" s="46" t="s">
        <v>680</v>
      </c>
    </row>
    <row r="86" spans="1:13" ht="26.25" customHeight="1" x14ac:dyDescent="0.35">
      <c r="A86" s="174" t="s">
        <v>681</v>
      </c>
      <c r="B86" s="174"/>
      <c r="C86" s="174"/>
      <c r="D86" s="174"/>
      <c r="E86" s="174"/>
      <c r="F86" s="174"/>
      <c r="G86" s="174"/>
      <c r="H86" s="174"/>
      <c r="I86" s="174"/>
      <c r="J86" s="174"/>
      <c r="K86" s="174"/>
      <c r="L86" s="174"/>
    </row>
  </sheetData>
  <mergeCells count="1">
    <mergeCell ref="A86:L86"/>
  </mergeCells>
  <hyperlinks>
    <hyperlink ref="A2" location="Contents!A1" display="Return to contents" xr:uid="{B9E0EA87-2D4C-4915-BBE4-08640325FA75}"/>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ignoredErrors>
    <ignoredError sqref="M74 M13 M83 M6:M12 M21 M14:M20 M24 M22:M23 M27 M25:M26 M30 M28:M29 M34 M31:M33 D36:M36 M35 M43 M37:M42 M46 M44:M45 M52 M47:M51 M57 M53:M56 M62 M58:M61 M63:M64 M75:M82 D62:L62 D57:L57 D52:L52 D46:L46 D43:L43 D74:L74 D37:L42 D75:L83 D44:L45 D47:L51 D53:L56 D58:L61 D63:L73 D34:L34 D30:L30 D27:L27 D24:L24 D21:L21 D13:L13 D6:L12 D14:L20 D22:L23 D25:L26 D28:L29 D31:L33 D35:L3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04670-7F1A-4171-B885-B71DB84FCB95}">
  <dimension ref="A1:AB85"/>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9.1796875" defaultRowHeight="14.5" x14ac:dyDescent="0.35"/>
  <cols>
    <col min="1" max="1" width="8.81640625" style="3" customWidth="1"/>
    <col min="2" max="2" width="6.81640625" style="12" customWidth="1"/>
    <col min="3" max="3" width="52.81640625" style="12" customWidth="1"/>
    <col min="4" max="4" width="11.54296875" style="12" customWidth="1"/>
    <col min="5" max="6" width="15.81640625" style="12" customWidth="1"/>
    <col min="7" max="7" width="12.81640625" style="12" customWidth="1"/>
    <col min="8" max="12" width="5.453125" style="12" bestFit="1" customWidth="1"/>
    <col min="13" max="28" width="9.1796875" style="12"/>
    <col min="29" max="16384" width="9.1796875" style="3"/>
  </cols>
  <sheetData>
    <row r="1" spans="1:28" x14ac:dyDescent="0.35">
      <c r="A1" s="7" t="s">
        <v>15</v>
      </c>
    </row>
    <row r="2" spans="1:28" x14ac:dyDescent="0.35">
      <c r="A2" s="11" t="s">
        <v>19</v>
      </c>
    </row>
    <row r="4" spans="1:28" s="100" customFormat="1" ht="27.75" customHeight="1" x14ac:dyDescent="0.35">
      <c r="A4" s="96" t="s">
        <v>40</v>
      </c>
      <c r="B4" s="96"/>
      <c r="C4" s="96"/>
      <c r="D4" s="88" t="s">
        <v>682</v>
      </c>
      <c r="E4" s="88" t="s">
        <v>683</v>
      </c>
      <c r="F4" s="88" t="s">
        <v>684</v>
      </c>
      <c r="G4" s="135" t="s">
        <v>410</v>
      </c>
      <c r="H4" s="101"/>
      <c r="I4" s="101"/>
      <c r="J4" s="101"/>
      <c r="K4" s="101"/>
      <c r="L4" s="101"/>
      <c r="M4" s="99"/>
      <c r="N4" s="99"/>
      <c r="O4" s="99"/>
      <c r="P4" s="99"/>
      <c r="Q4" s="99"/>
      <c r="R4" s="99"/>
      <c r="S4" s="99"/>
      <c r="T4" s="99"/>
      <c r="U4" s="99"/>
      <c r="V4" s="99"/>
      <c r="W4" s="99"/>
      <c r="X4" s="99"/>
      <c r="Y4" s="99"/>
      <c r="Z4" s="99"/>
      <c r="AA4" s="99"/>
      <c r="AB4" s="99"/>
    </row>
    <row r="5" spans="1:28" s="15" customFormat="1" x14ac:dyDescent="0.35">
      <c r="A5" s="21" t="s">
        <v>411</v>
      </c>
      <c r="B5" s="14"/>
      <c r="C5" s="14"/>
      <c r="D5" s="136"/>
      <c r="E5" s="136"/>
      <c r="F5" s="136"/>
      <c r="G5" s="136"/>
      <c r="H5" s="20"/>
      <c r="I5" s="20"/>
      <c r="J5" s="20"/>
      <c r="K5" s="20"/>
      <c r="L5" s="20"/>
      <c r="M5" s="14"/>
      <c r="N5" s="14"/>
      <c r="O5" s="14"/>
      <c r="P5" s="14"/>
      <c r="Q5" s="14"/>
      <c r="R5" s="14"/>
      <c r="S5" s="14"/>
      <c r="T5" s="14"/>
      <c r="U5" s="14"/>
      <c r="V5" s="14"/>
      <c r="W5" s="14"/>
      <c r="X5" s="14"/>
      <c r="Y5" s="14"/>
      <c r="Z5" s="14"/>
      <c r="AA5" s="14"/>
      <c r="AB5" s="14"/>
    </row>
    <row r="6" spans="1:28" x14ac:dyDescent="0.35">
      <c r="B6" s="12" t="s">
        <v>122</v>
      </c>
      <c r="D6" s="31" t="s">
        <v>507</v>
      </c>
      <c r="E6" s="31" t="s">
        <v>488</v>
      </c>
      <c r="F6" s="31" t="s">
        <v>685</v>
      </c>
      <c r="G6" s="31" t="s">
        <v>124</v>
      </c>
      <c r="H6" s="19"/>
      <c r="I6" s="43"/>
      <c r="J6" s="20"/>
      <c r="K6" s="43"/>
      <c r="L6" s="43"/>
      <c r="V6" s="3"/>
      <c r="W6" s="3"/>
      <c r="X6" s="3"/>
      <c r="Y6" s="3"/>
      <c r="Z6" s="3"/>
      <c r="AA6" s="3"/>
      <c r="AB6" s="3"/>
    </row>
    <row r="7" spans="1:28" x14ac:dyDescent="0.35">
      <c r="B7" s="12" t="s">
        <v>125</v>
      </c>
      <c r="D7" s="31" t="s">
        <v>467</v>
      </c>
      <c r="E7" s="31" t="s">
        <v>130</v>
      </c>
      <c r="F7" s="31" t="s">
        <v>686</v>
      </c>
      <c r="G7" s="31" t="s">
        <v>127</v>
      </c>
      <c r="H7" s="19"/>
      <c r="I7" s="43"/>
      <c r="J7" s="20"/>
      <c r="K7" s="43"/>
      <c r="L7" s="43"/>
      <c r="P7" s="18"/>
      <c r="V7" s="3"/>
      <c r="W7" s="3"/>
      <c r="X7" s="3"/>
      <c r="Y7" s="3"/>
      <c r="Z7" s="3"/>
      <c r="AA7" s="3"/>
      <c r="AB7" s="3"/>
    </row>
    <row r="8" spans="1:28" x14ac:dyDescent="0.35">
      <c r="B8" s="12" t="s">
        <v>128</v>
      </c>
      <c r="D8" s="31" t="s">
        <v>687</v>
      </c>
      <c r="E8" s="31" t="s">
        <v>686</v>
      </c>
      <c r="F8" s="31" t="s">
        <v>686</v>
      </c>
      <c r="G8" s="31" t="s">
        <v>130</v>
      </c>
      <c r="H8" s="19"/>
      <c r="I8" s="43"/>
      <c r="J8" s="20"/>
      <c r="K8" s="43"/>
      <c r="L8" s="43"/>
      <c r="V8" s="3"/>
      <c r="W8" s="3"/>
      <c r="X8" s="3"/>
      <c r="Y8" s="3"/>
      <c r="Z8" s="3"/>
      <c r="AA8" s="3"/>
      <c r="AB8" s="3"/>
    </row>
    <row r="9" spans="1:28" x14ac:dyDescent="0.35">
      <c r="B9" s="12" t="s">
        <v>131</v>
      </c>
      <c r="D9" s="31" t="s">
        <v>133</v>
      </c>
      <c r="E9" s="31" t="s">
        <v>133</v>
      </c>
      <c r="F9" s="31" t="s">
        <v>133</v>
      </c>
      <c r="G9" s="31" t="s">
        <v>133</v>
      </c>
      <c r="H9" s="19"/>
      <c r="I9" s="43"/>
      <c r="J9" s="20"/>
      <c r="K9" s="43"/>
      <c r="L9" s="43"/>
      <c r="V9" s="3"/>
      <c r="W9" s="3"/>
      <c r="X9" s="3"/>
      <c r="Y9" s="3"/>
      <c r="Z9" s="3"/>
      <c r="AA9" s="3"/>
      <c r="AB9" s="3"/>
    </row>
    <row r="10" spans="1:28" x14ac:dyDescent="0.35">
      <c r="B10" s="12" t="s">
        <v>134</v>
      </c>
      <c r="D10" s="31" t="s">
        <v>136</v>
      </c>
      <c r="E10" s="31" t="s">
        <v>136</v>
      </c>
      <c r="F10" s="31" t="s">
        <v>136</v>
      </c>
      <c r="G10" s="31" t="s">
        <v>136</v>
      </c>
      <c r="H10" s="19"/>
      <c r="I10" s="43"/>
      <c r="J10" s="20"/>
      <c r="K10" s="43"/>
      <c r="L10" s="43"/>
      <c r="V10" s="3"/>
      <c r="W10" s="3"/>
      <c r="X10" s="3"/>
      <c r="Y10" s="3"/>
      <c r="Z10" s="3"/>
      <c r="AA10" s="3"/>
      <c r="AB10" s="3"/>
    </row>
    <row r="11" spans="1:28" x14ac:dyDescent="0.35">
      <c r="B11" s="12" t="s">
        <v>137</v>
      </c>
      <c r="D11" s="31" t="s">
        <v>133</v>
      </c>
      <c r="E11" s="31" t="s">
        <v>133</v>
      </c>
      <c r="F11" s="31" t="s">
        <v>100</v>
      </c>
      <c r="G11" s="31" t="s">
        <v>133</v>
      </c>
      <c r="H11" s="19"/>
      <c r="I11" s="43"/>
      <c r="J11" s="20"/>
      <c r="K11" s="43"/>
      <c r="L11" s="43"/>
      <c r="V11" s="3"/>
      <c r="W11" s="3"/>
      <c r="X11" s="3"/>
      <c r="Y11" s="3"/>
      <c r="Z11" s="3"/>
      <c r="AA11" s="3"/>
      <c r="AB11" s="3"/>
    </row>
    <row r="12" spans="1:28" x14ac:dyDescent="0.35">
      <c r="B12" s="12" t="s">
        <v>139</v>
      </c>
      <c r="D12" s="31" t="s">
        <v>100</v>
      </c>
      <c r="E12" s="31" t="s">
        <v>429</v>
      </c>
      <c r="F12" s="31" t="s">
        <v>100</v>
      </c>
      <c r="G12" s="31" t="s">
        <v>100</v>
      </c>
      <c r="H12" s="19"/>
      <c r="I12" s="43"/>
      <c r="J12" s="43"/>
      <c r="K12" s="43"/>
      <c r="L12" s="43"/>
      <c r="V12" s="3"/>
      <c r="W12" s="3"/>
      <c r="X12" s="3"/>
      <c r="Y12" s="3"/>
      <c r="Z12" s="3"/>
      <c r="AA12" s="3"/>
      <c r="AB12" s="3"/>
    </row>
    <row r="13" spans="1:28" x14ac:dyDescent="0.35">
      <c r="A13" s="21" t="s">
        <v>688</v>
      </c>
      <c r="B13" s="3"/>
      <c r="C13" s="3"/>
      <c r="D13" s="31"/>
      <c r="E13" s="31"/>
      <c r="F13" s="31"/>
      <c r="G13" s="31"/>
      <c r="H13" s="19"/>
      <c r="I13" s="19"/>
      <c r="V13" s="3"/>
      <c r="W13" s="3"/>
      <c r="X13" s="3"/>
      <c r="Y13" s="3"/>
      <c r="Z13" s="3"/>
      <c r="AA13" s="3"/>
      <c r="AB13" s="3"/>
    </row>
    <row r="14" spans="1:28" x14ac:dyDescent="0.35">
      <c r="B14" s="12" t="s">
        <v>122</v>
      </c>
      <c r="D14" s="31" t="s">
        <v>432</v>
      </c>
      <c r="E14" s="31" t="s">
        <v>190</v>
      </c>
      <c r="F14" s="31" t="s">
        <v>423</v>
      </c>
      <c r="G14" s="31" t="s">
        <v>190</v>
      </c>
      <c r="H14" s="18"/>
      <c r="I14" s="18"/>
      <c r="V14" s="3"/>
      <c r="W14" s="3"/>
      <c r="X14" s="3"/>
      <c r="Y14" s="3"/>
      <c r="Z14" s="3"/>
      <c r="AA14" s="3"/>
      <c r="AB14" s="3"/>
    </row>
    <row r="15" spans="1:28" x14ac:dyDescent="0.35">
      <c r="B15" s="12" t="s">
        <v>125</v>
      </c>
      <c r="D15" s="31" t="s">
        <v>100</v>
      </c>
      <c r="E15" s="31" t="s">
        <v>100</v>
      </c>
      <c r="F15" s="31" t="s">
        <v>133</v>
      </c>
      <c r="G15" s="31" t="s">
        <v>133</v>
      </c>
      <c r="H15" s="18"/>
      <c r="I15" s="18"/>
      <c r="V15" s="3"/>
      <c r="W15" s="3"/>
      <c r="X15" s="3"/>
      <c r="Y15" s="3"/>
      <c r="Z15" s="3"/>
      <c r="AA15" s="3"/>
      <c r="AB15" s="3"/>
    </row>
    <row r="16" spans="1:28" x14ac:dyDescent="0.35">
      <c r="B16" s="12" t="s">
        <v>128</v>
      </c>
      <c r="D16" s="31" t="s">
        <v>133</v>
      </c>
      <c r="E16" s="31" t="s">
        <v>133</v>
      </c>
      <c r="F16" s="31" t="s">
        <v>133</v>
      </c>
      <c r="G16" s="31" t="s">
        <v>133</v>
      </c>
      <c r="H16" s="18"/>
      <c r="I16" s="18"/>
      <c r="V16" s="3"/>
      <c r="W16" s="3"/>
      <c r="X16" s="3"/>
      <c r="Y16" s="3"/>
      <c r="Z16" s="3"/>
      <c r="AA16" s="3"/>
      <c r="AB16" s="3"/>
    </row>
    <row r="17" spans="1:28" x14ac:dyDescent="0.35">
      <c r="B17" s="12" t="s">
        <v>131</v>
      </c>
      <c r="D17" s="31" t="s">
        <v>136</v>
      </c>
      <c r="E17" s="31" t="s">
        <v>136</v>
      </c>
      <c r="F17" s="31" t="s">
        <v>136</v>
      </c>
      <c r="G17" s="31" t="s">
        <v>136</v>
      </c>
      <c r="H17" s="18"/>
      <c r="I17" s="18"/>
      <c r="V17" s="3"/>
      <c r="W17" s="3"/>
      <c r="X17" s="3"/>
      <c r="Y17" s="3"/>
      <c r="Z17" s="3"/>
      <c r="AA17" s="3"/>
      <c r="AB17" s="3"/>
    </row>
    <row r="18" spans="1:28" x14ac:dyDescent="0.35">
      <c r="B18" s="12" t="s">
        <v>134</v>
      </c>
      <c r="D18" s="31" t="s">
        <v>136</v>
      </c>
      <c r="E18" s="31" t="s">
        <v>83</v>
      </c>
      <c r="F18" s="31" t="s">
        <v>136</v>
      </c>
      <c r="G18" s="31" t="s">
        <v>83</v>
      </c>
      <c r="H18" s="18"/>
      <c r="I18" s="18"/>
      <c r="V18" s="3"/>
      <c r="W18" s="3"/>
      <c r="X18" s="3"/>
      <c r="Y18" s="3"/>
      <c r="Z18" s="3"/>
      <c r="AA18" s="3"/>
      <c r="AB18" s="3"/>
    </row>
    <row r="19" spans="1:28" x14ac:dyDescent="0.35">
      <c r="B19" s="12" t="s">
        <v>137</v>
      </c>
      <c r="D19" s="31" t="s">
        <v>136</v>
      </c>
      <c r="E19" s="31" t="s">
        <v>136</v>
      </c>
      <c r="F19" s="31" t="s">
        <v>136</v>
      </c>
      <c r="G19" s="31" t="s">
        <v>136</v>
      </c>
      <c r="H19" s="18"/>
      <c r="I19" s="18"/>
      <c r="V19" s="3"/>
      <c r="W19" s="3"/>
      <c r="X19" s="3"/>
      <c r="Y19" s="3"/>
      <c r="Z19" s="3"/>
      <c r="AA19" s="3"/>
      <c r="AB19" s="3"/>
    </row>
    <row r="20" spans="1:28" x14ac:dyDescent="0.35">
      <c r="B20" s="12" t="s">
        <v>139</v>
      </c>
      <c r="D20" s="31" t="s">
        <v>136</v>
      </c>
      <c r="E20" s="31" t="s">
        <v>83</v>
      </c>
      <c r="F20" s="31" t="s">
        <v>136</v>
      </c>
      <c r="G20" s="31" t="s">
        <v>136</v>
      </c>
      <c r="H20" s="18"/>
      <c r="I20" s="18"/>
      <c r="V20" s="3"/>
      <c r="W20" s="3"/>
      <c r="X20" s="3"/>
      <c r="Y20" s="3"/>
      <c r="Z20" s="3"/>
      <c r="AA20" s="3"/>
      <c r="AB20" s="3"/>
    </row>
    <row r="21" spans="1:28" x14ac:dyDescent="0.35">
      <c r="A21" s="21" t="s">
        <v>283</v>
      </c>
      <c r="D21" s="47"/>
      <c r="E21" s="47"/>
      <c r="F21" s="47"/>
      <c r="G21" s="47"/>
      <c r="H21" s="18"/>
      <c r="I21" s="18"/>
      <c r="V21" s="3"/>
      <c r="W21" s="3"/>
      <c r="X21" s="3"/>
      <c r="Y21" s="3"/>
      <c r="Z21" s="3"/>
      <c r="AA21" s="3"/>
      <c r="AB21" s="3"/>
    </row>
    <row r="22" spans="1:28" x14ac:dyDescent="0.35">
      <c r="B22" s="12" t="s">
        <v>435</v>
      </c>
      <c r="D22" s="31" t="s">
        <v>689</v>
      </c>
      <c r="E22" s="31" t="s">
        <v>690</v>
      </c>
      <c r="F22" s="31" t="s">
        <v>691</v>
      </c>
      <c r="G22" s="31" t="s">
        <v>150</v>
      </c>
      <c r="H22" s="18"/>
      <c r="I22" s="43"/>
      <c r="J22" s="43"/>
      <c r="K22" s="43"/>
      <c r="L22" s="43"/>
      <c r="V22" s="3"/>
      <c r="W22" s="3"/>
      <c r="X22" s="3"/>
      <c r="Y22" s="3"/>
      <c r="Z22" s="3"/>
      <c r="AA22" s="3"/>
      <c r="AB22" s="3"/>
    </row>
    <row r="23" spans="1:28" x14ac:dyDescent="0.35">
      <c r="B23" s="12" t="s">
        <v>72</v>
      </c>
      <c r="D23" s="31" t="s">
        <v>692</v>
      </c>
      <c r="E23" s="31" t="s">
        <v>693</v>
      </c>
      <c r="F23" s="31" t="s">
        <v>694</v>
      </c>
      <c r="G23" s="31" t="s">
        <v>152</v>
      </c>
      <c r="H23" s="18"/>
      <c r="I23" s="43"/>
      <c r="J23" s="43"/>
      <c r="K23" s="43"/>
      <c r="L23" s="43"/>
      <c r="V23" s="3"/>
      <c r="W23" s="3"/>
      <c r="X23" s="3"/>
      <c r="Y23" s="3"/>
      <c r="Z23" s="3"/>
      <c r="AA23" s="3"/>
      <c r="AB23" s="3"/>
    </row>
    <row r="24" spans="1:28" x14ac:dyDescent="0.35">
      <c r="A24" s="21" t="s">
        <v>287</v>
      </c>
      <c r="D24" s="31"/>
      <c r="E24" s="31"/>
      <c r="F24" s="31"/>
      <c r="G24" s="31"/>
      <c r="H24" s="18"/>
      <c r="I24" s="18"/>
      <c r="V24" s="3"/>
      <c r="W24" s="3"/>
      <c r="X24" s="3"/>
      <c r="Y24" s="3"/>
      <c r="Z24" s="3"/>
      <c r="AA24" s="3"/>
      <c r="AB24" s="3"/>
    </row>
    <row r="25" spans="1:28" x14ac:dyDescent="0.35">
      <c r="B25" s="12" t="s">
        <v>154</v>
      </c>
      <c r="D25" s="31">
        <v>7.1999999999999995E-2</v>
      </c>
      <c r="E25" s="31" t="s">
        <v>695</v>
      </c>
      <c r="F25" s="31" t="s">
        <v>696</v>
      </c>
      <c r="G25" s="31" t="s">
        <v>156</v>
      </c>
      <c r="H25" s="18"/>
      <c r="I25" s="43"/>
      <c r="J25" s="43"/>
      <c r="K25" s="43"/>
      <c r="L25" s="43"/>
      <c r="V25" s="3"/>
      <c r="W25" s="3"/>
      <c r="X25" s="3"/>
      <c r="Y25" s="3"/>
      <c r="Z25" s="3"/>
      <c r="AA25" s="3"/>
      <c r="AB25" s="3"/>
    </row>
    <row r="26" spans="1:28" x14ac:dyDescent="0.35">
      <c r="B26" s="12" t="s">
        <v>157</v>
      </c>
      <c r="D26" s="31" t="s">
        <v>458</v>
      </c>
      <c r="E26" s="31" t="s">
        <v>459</v>
      </c>
      <c r="F26" s="31" t="s">
        <v>697</v>
      </c>
      <c r="G26" s="31" t="s">
        <v>159</v>
      </c>
      <c r="H26" s="18"/>
      <c r="I26" s="43"/>
      <c r="J26" s="43"/>
      <c r="K26" s="43"/>
      <c r="L26" s="43"/>
      <c r="V26" s="3"/>
      <c r="W26" s="3"/>
      <c r="X26" s="3"/>
      <c r="Y26" s="3"/>
      <c r="Z26" s="3"/>
      <c r="AA26" s="3"/>
      <c r="AB26" s="3"/>
    </row>
    <row r="27" spans="1:28" x14ac:dyDescent="0.35">
      <c r="A27" s="21" t="s">
        <v>295</v>
      </c>
      <c r="D27" s="31"/>
      <c r="E27" s="31"/>
      <c r="F27" s="31"/>
      <c r="G27" s="31"/>
      <c r="H27" s="18"/>
      <c r="I27" s="18"/>
      <c r="V27" s="3"/>
      <c r="W27" s="3"/>
      <c r="X27" s="3"/>
      <c r="Y27" s="3"/>
      <c r="Z27" s="3"/>
      <c r="AA27" s="3"/>
      <c r="AB27" s="3"/>
    </row>
    <row r="28" spans="1:28" x14ac:dyDescent="0.35">
      <c r="B28" s="12" t="s">
        <v>81</v>
      </c>
      <c r="D28" s="31" t="s">
        <v>162</v>
      </c>
      <c r="E28" s="31" t="s">
        <v>698</v>
      </c>
      <c r="F28" s="31" t="s">
        <v>699</v>
      </c>
      <c r="G28" s="31" t="s">
        <v>162</v>
      </c>
      <c r="H28" s="18"/>
      <c r="I28" s="43"/>
      <c r="J28" s="43"/>
      <c r="K28" s="43"/>
      <c r="L28" s="43"/>
      <c r="V28" s="3"/>
      <c r="W28" s="3"/>
      <c r="X28" s="3"/>
      <c r="Y28" s="3"/>
      <c r="Z28" s="3"/>
      <c r="AA28" s="3"/>
      <c r="AB28" s="3"/>
    </row>
    <row r="29" spans="1:28" x14ac:dyDescent="0.35">
      <c r="B29" s="12" t="s">
        <v>84</v>
      </c>
      <c r="D29" s="31" t="s">
        <v>164</v>
      </c>
      <c r="E29" s="31" t="s">
        <v>164</v>
      </c>
      <c r="F29" s="31" t="s">
        <v>468</v>
      </c>
      <c r="G29" s="31" t="s">
        <v>164</v>
      </c>
      <c r="H29" s="18"/>
      <c r="I29" s="43"/>
      <c r="J29" s="43"/>
      <c r="K29" s="43"/>
      <c r="L29" s="43"/>
      <c r="V29" s="3"/>
      <c r="W29" s="3"/>
      <c r="X29" s="3"/>
      <c r="Y29" s="3"/>
      <c r="Z29" s="3"/>
      <c r="AA29" s="3"/>
      <c r="AB29" s="3"/>
    </row>
    <row r="30" spans="1:28" x14ac:dyDescent="0.35">
      <c r="A30" s="21" t="s">
        <v>301</v>
      </c>
      <c r="D30" s="31"/>
      <c r="E30" s="31"/>
      <c r="F30" s="31"/>
      <c r="G30" s="47"/>
      <c r="H30" s="18"/>
      <c r="I30" s="18"/>
      <c r="V30" s="3"/>
      <c r="W30" s="3"/>
      <c r="X30" s="3"/>
      <c r="Y30" s="3"/>
      <c r="Z30" s="3"/>
      <c r="AA30" s="3"/>
      <c r="AB30" s="3"/>
    </row>
    <row r="31" spans="1:28" x14ac:dyDescent="0.35">
      <c r="B31" s="12" t="s">
        <v>166</v>
      </c>
      <c r="D31" s="31" t="s">
        <v>700</v>
      </c>
      <c r="E31" s="31" t="s">
        <v>701</v>
      </c>
      <c r="F31" s="31" t="s">
        <v>702</v>
      </c>
      <c r="G31" s="31" t="s">
        <v>168</v>
      </c>
      <c r="H31" s="18"/>
      <c r="I31" s="43"/>
      <c r="J31" s="43"/>
      <c r="K31" s="43"/>
      <c r="L31" s="43"/>
      <c r="V31" s="3"/>
      <c r="W31" s="3"/>
      <c r="X31" s="3"/>
      <c r="Y31" s="3"/>
      <c r="Z31" s="3"/>
      <c r="AA31" s="3"/>
      <c r="AB31" s="3"/>
    </row>
    <row r="32" spans="1:28" x14ac:dyDescent="0.35">
      <c r="B32" s="12" t="s">
        <v>477</v>
      </c>
      <c r="D32" s="31" t="s">
        <v>516</v>
      </c>
      <c r="E32" s="31" t="s">
        <v>703</v>
      </c>
      <c r="F32" s="31" t="s">
        <v>704</v>
      </c>
      <c r="G32" s="31" t="s">
        <v>171</v>
      </c>
      <c r="H32" s="18"/>
      <c r="I32" s="43"/>
      <c r="J32" s="43"/>
      <c r="K32" s="43"/>
      <c r="L32" s="43"/>
      <c r="V32" s="3"/>
      <c r="W32" s="3"/>
      <c r="X32" s="3"/>
      <c r="Y32" s="3"/>
      <c r="Z32" s="3"/>
      <c r="AA32" s="3"/>
      <c r="AB32" s="3"/>
    </row>
    <row r="33" spans="1:28" x14ac:dyDescent="0.35">
      <c r="B33" s="12" t="s">
        <v>172</v>
      </c>
      <c r="D33" s="31" t="s">
        <v>705</v>
      </c>
      <c r="E33" s="31" t="s">
        <v>452</v>
      </c>
      <c r="F33" s="31" t="s">
        <v>214</v>
      </c>
      <c r="G33" s="31" t="s">
        <v>174</v>
      </c>
      <c r="H33" s="18"/>
      <c r="I33" s="43"/>
      <c r="J33" s="43"/>
      <c r="K33" s="43"/>
      <c r="L33" s="43"/>
      <c r="V33" s="3"/>
      <c r="W33" s="3"/>
      <c r="X33" s="3"/>
      <c r="Y33" s="3"/>
      <c r="Z33" s="3"/>
      <c r="AA33" s="3"/>
      <c r="AB33" s="3"/>
    </row>
    <row r="34" spans="1:28" x14ac:dyDescent="0.35">
      <c r="A34" s="21" t="s">
        <v>308</v>
      </c>
      <c r="D34" s="31"/>
      <c r="E34" s="31"/>
      <c r="F34" s="31"/>
      <c r="G34" s="31"/>
      <c r="H34" s="18"/>
      <c r="I34" s="18"/>
      <c r="V34" s="3"/>
      <c r="W34" s="3"/>
      <c r="X34" s="3"/>
      <c r="Y34" s="3"/>
      <c r="Z34" s="3"/>
      <c r="AA34" s="3"/>
      <c r="AB34" s="3"/>
    </row>
    <row r="35" spans="1:28" x14ac:dyDescent="0.35">
      <c r="A35" s="21"/>
      <c r="B35" s="12" t="s">
        <v>93</v>
      </c>
      <c r="D35" s="31" t="s">
        <v>440</v>
      </c>
      <c r="E35" s="31" t="s">
        <v>706</v>
      </c>
      <c r="F35" s="31" t="s">
        <v>707</v>
      </c>
      <c r="G35" s="31" t="s">
        <v>176</v>
      </c>
      <c r="H35" s="47"/>
      <c r="I35" s="57"/>
      <c r="J35" s="57"/>
      <c r="K35" s="57"/>
      <c r="L35" s="57"/>
      <c r="V35" s="3"/>
      <c r="W35" s="3"/>
      <c r="X35" s="3"/>
      <c r="Y35" s="3"/>
      <c r="Z35" s="3"/>
      <c r="AA35" s="3"/>
      <c r="AB35" s="3"/>
    </row>
    <row r="36" spans="1:28" x14ac:dyDescent="0.35">
      <c r="A36" s="21" t="s">
        <v>313</v>
      </c>
      <c r="D36" s="31"/>
      <c r="E36" s="31"/>
      <c r="F36" s="31"/>
      <c r="G36" s="31"/>
      <c r="H36" s="18"/>
      <c r="I36" s="18"/>
      <c r="V36" s="3"/>
      <c r="W36" s="3"/>
      <c r="X36" s="3"/>
      <c r="Y36" s="3"/>
      <c r="Z36" s="3"/>
      <c r="AA36" s="3"/>
      <c r="AB36" s="3"/>
    </row>
    <row r="37" spans="1:28" x14ac:dyDescent="0.35">
      <c r="A37" s="21"/>
      <c r="B37" s="12" t="s">
        <v>95</v>
      </c>
      <c r="D37" s="31" t="s">
        <v>708</v>
      </c>
      <c r="E37" s="31" t="s">
        <v>709</v>
      </c>
      <c r="F37" s="31" t="s">
        <v>710</v>
      </c>
      <c r="G37" s="31" t="s">
        <v>179</v>
      </c>
      <c r="H37" s="18"/>
      <c r="I37" s="43"/>
      <c r="J37" s="43"/>
      <c r="K37" s="43"/>
      <c r="L37" s="43"/>
      <c r="V37" s="3"/>
      <c r="W37" s="3"/>
      <c r="X37" s="3"/>
      <c r="Y37" s="3"/>
      <c r="Z37" s="3"/>
      <c r="AA37" s="3"/>
      <c r="AB37" s="3"/>
    </row>
    <row r="38" spans="1:28" x14ac:dyDescent="0.35">
      <c r="A38" s="21"/>
      <c r="B38" s="12" t="s">
        <v>180</v>
      </c>
      <c r="D38" s="31" t="s">
        <v>504</v>
      </c>
      <c r="E38" s="31" t="s">
        <v>421</v>
      </c>
      <c r="F38" s="31" t="s">
        <v>413</v>
      </c>
      <c r="G38" s="31" t="s">
        <v>182</v>
      </c>
      <c r="H38" s="18"/>
      <c r="I38" s="43"/>
      <c r="J38" s="43"/>
      <c r="K38" s="43"/>
      <c r="L38" s="43"/>
      <c r="V38" s="3"/>
      <c r="W38" s="3"/>
      <c r="X38" s="3"/>
      <c r="Y38" s="3"/>
      <c r="Z38" s="3"/>
      <c r="AA38" s="3"/>
      <c r="AB38" s="3"/>
    </row>
    <row r="39" spans="1:28" x14ac:dyDescent="0.35">
      <c r="A39" s="21"/>
      <c r="C39" s="12" t="s">
        <v>183</v>
      </c>
      <c r="D39" s="31" t="s">
        <v>686</v>
      </c>
      <c r="E39" s="31" t="s">
        <v>185</v>
      </c>
      <c r="F39" s="31" t="s">
        <v>711</v>
      </c>
      <c r="G39" s="31" t="s">
        <v>185</v>
      </c>
      <c r="H39" s="18"/>
      <c r="I39" s="43"/>
      <c r="J39" s="43"/>
      <c r="K39" s="43"/>
      <c r="L39" s="43"/>
      <c r="V39" s="3"/>
      <c r="W39" s="3"/>
      <c r="X39" s="3"/>
      <c r="Y39" s="3"/>
      <c r="Z39" s="3"/>
      <c r="AA39" s="3"/>
      <c r="AB39" s="3"/>
    </row>
    <row r="40" spans="1:28" x14ac:dyDescent="0.35">
      <c r="A40" s="21"/>
      <c r="C40" s="12" t="s">
        <v>186</v>
      </c>
      <c r="D40" s="31" t="s">
        <v>100</v>
      </c>
      <c r="E40" s="31" t="s">
        <v>133</v>
      </c>
      <c r="F40" s="31" t="s">
        <v>100</v>
      </c>
      <c r="G40" s="31" t="s">
        <v>100</v>
      </c>
      <c r="H40" s="18"/>
      <c r="I40" s="43"/>
      <c r="J40" s="43"/>
      <c r="K40" s="43"/>
      <c r="L40" s="43"/>
      <c r="V40" s="3"/>
      <c r="W40" s="3"/>
      <c r="X40" s="3"/>
      <c r="Y40" s="3"/>
      <c r="Z40" s="3"/>
      <c r="AA40" s="3"/>
      <c r="AB40" s="3"/>
    </row>
    <row r="41" spans="1:28" x14ac:dyDescent="0.35">
      <c r="A41" s="21"/>
      <c r="C41" s="12" t="s">
        <v>188</v>
      </c>
      <c r="D41" s="31" t="s">
        <v>423</v>
      </c>
      <c r="E41" s="31" t="s">
        <v>428</v>
      </c>
      <c r="F41" s="31" t="s">
        <v>433</v>
      </c>
      <c r="G41" s="31" t="s">
        <v>190</v>
      </c>
      <c r="H41" s="18"/>
      <c r="I41" s="43"/>
      <c r="J41" s="43"/>
      <c r="K41" s="43"/>
      <c r="L41" s="43"/>
      <c r="V41" s="3"/>
      <c r="W41" s="3"/>
      <c r="X41" s="3"/>
      <c r="Y41" s="3"/>
      <c r="Z41" s="3"/>
      <c r="AA41" s="3"/>
      <c r="AB41" s="3"/>
    </row>
    <row r="42" spans="1:28" x14ac:dyDescent="0.35">
      <c r="A42" s="21"/>
      <c r="C42" s="12" t="s">
        <v>191</v>
      </c>
      <c r="D42" s="31" t="s">
        <v>136</v>
      </c>
      <c r="E42" s="31" t="s">
        <v>136</v>
      </c>
      <c r="F42" s="31" t="s">
        <v>136</v>
      </c>
      <c r="G42" s="31" t="s">
        <v>136</v>
      </c>
      <c r="H42" s="18"/>
      <c r="I42" s="43"/>
      <c r="J42" s="43"/>
      <c r="K42" s="43"/>
      <c r="L42" s="43"/>
      <c r="V42" s="3"/>
      <c r="W42" s="3"/>
      <c r="X42" s="3"/>
      <c r="Y42" s="3"/>
      <c r="Z42" s="3"/>
      <c r="AA42" s="3"/>
      <c r="AB42" s="3"/>
    </row>
    <row r="43" spans="1:28" x14ac:dyDescent="0.35">
      <c r="A43" s="21" t="s">
        <v>323</v>
      </c>
      <c r="D43" s="47"/>
      <c r="E43" s="47"/>
      <c r="F43" s="47"/>
      <c r="G43" s="47"/>
      <c r="H43" s="18"/>
      <c r="I43" s="18"/>
      <c r="J43" s="62"/>
      <c r="K43" s="62"/>
      <c r="L43" s="62"/>
      <c r="V43" s="3"/>
      <c r="W43" s="3"/>
      <c r="X43" s="3"/>
      <c r="Y43" s="3"/>
      <c r="Z43" s="3"/>
      <c r="AA43" s="3"/>
      <c r="AB43" s="3"/>
    </row>
    <row r="44" spans="1:28" x14ac:dyDescent="0.35">
      <c r="A44" s="21"/>
      <c r="B44" s="12" t="s">
        <v>194</v>
      </c>
      <c r="D44" s="31" t="s">
        <v>512</v>
      </c>
      <c r="E44" s="31" t="s">
        <v>712</v>
      </c>
      <c r="F44" s="31" t="s">
        <v>713</v>
      </c>
      <c r="G44" s="31" t="s">
        <v>196</v>
      </c>
      <c r="H44" s="18"/>
      <c r="I44" s="43"/>
      <c r="J44" s="43"/>
      <c r="K44" s="43"/>
      <c r="L44" s="43"/>
      <c r="V44" s="3"/>
      <c r="W44" s="3"/>
      <c r="X44" s="3"/>
      <c r="Y44" s="3"/>
      <c r="Z44" s="3"/>
      <c r="AA44" s="3"/>
      <c r="AB44" s="3"/>
    </row>
    <row r="45" spans="1:28" x14ac:dyDescent="0.35">
      <c r="A45" s="21"/>
      <c r="B45" s="12" t="s">
        <v>197</v>
      </c>
      <c r="D45" s="31" t="s">
        <v>152</v>
      </c>
      <c r="E45" s="31" t="s">
        <v>714</v>
      </c>
      <c r="F45" s="31" t="s">
        <v>447</v>
      </c>
      <c r="G45" s="31" t="s">
        <v>152</v>
      </c>
      <c r="H45" s="18"/>
      <c r="I45" s="43"/>
      <c r="J45" s="43"/>
      <c r="K45" s="43"/>
      <c r="L45" s="43"/>
      <c r="V45" s="3"/>
      <c r="W45" s="3"/>
      <c r="X45" s="3"/>
      <c r="Y45" s="3"/>
      <c r="Z45" s="3"/>
      <c r="AA45" s="3"/>
      <c r="AB45" s="3"/>
    </row>
    <row r="46" spans="1:28" x14ac:dyDescent="0.35">
      <c r="A46" s="21" t="s">
        <v>521</v>
      </c>
      <c r="D46" s="31"/>
      <c r="E46" s="31"/>
      <c r="F46" s="31"/>
      <c r="G46" s="31"/>
      <c r="H46" s="18"/>
      <c r="I46" s="18"/>
      <c r="V46" s="3"/>
      <c r="W46" s="3"/>
      <c r="X46" s="3"/>
      <c r="Y46" s="3"/>
      <c r="Z46" s="3"/>
      <c r="AA46" s="3"/>
      <c r="AB46" s="3"/>
    </row>
    <row r="47" spans="1:28" x14ac:dyDescent="0.35">
      <c r="A47" s="21"/>
      <c r="B47" s="12" t="s">
        <v>203</v>
      </c>
      <c r="D47" s="31">
        <v>0.05</v>
      </c>
      <c r="E47" s="31" t="s">
        <v>413</v>
      </c>
      <c r="F47" s="31" t="s">
        <v>685</v>
      </c>
      <c r="G47" s="31" t="s">
        <v>206</v>
      </c>
      <c r="H47" s="47"/>
      <c r="I47" s="43"/>
      <c r="J47" s="43"/>
      <c r="K47" s="43"/>
      <c r="L47" s="43"/>
      <c r="V47" s="3"/>
      <c r="W47" s="3"/>
      <c r="X47" s="3"/>
      <c r="Y47" s="3"/>
      <c r="Z47" s="3"/>
      <c r="AA47" s="3"/>
      <c r="AB47" s="3"/>
    </row>
    <row r="48" spans="1:28" x14ac:dyDescent="0.35">
      <c r="A48" s="21"/>
      <c r="C48" s="12" t="s">
        <v>207</v>
      </c>
      <c r="D48" s="31" t="s">
        <v>715</v>
      </c>
      <c r="E48" s="31" t="s">
        <v>453</v>
      </c>
      <c r="F48" s="31" t="s">
        <v>522</v>
      </c>
      <c r="G48" s="31" t="s">
        <v>210</v>
      </c>
      <c r="H48" s="18"/>
      <c r="I48" s="43"/>
      <c r="J48" s="43"/>
      <c r="K48" s="43"/>
      <c r="L48" s="43"/>
      <c r="V48" s="3"/>
      <c r="W48" s="3"/>
      <c r="X48" s="3"/>
      <c r="Y48" s="3"/>
      <c r="Z48" s="3"/>
      <c r="AA48" s="3"/>
      <c r="AB48" s="3"/>
    </row>
    <row r="49" spans="1:28" x14ac:dyDescent="0.35">
      <c r="A49" s="21"/>
      <c r="C49" s="12" t="s">
        <v>211</v>
      </c>
      <c r="D49" s="31" t="s">
        <v>716</v>
      </c>
      <c r="E49" s="31" t="s">
        <v>488</v>
      </c>
      <c r="F49" s="31" t="s">
        <v>156</v>
      </c>
      <c r="G49" s="31" t="s">
        <v>214</v>
      </c>
      <c r="H49" s="18"/>
      <c r="I49" s="43"/>
      <c r="J49" s="43"/>
      <c r="K49" s="43"/>
      <c r="L49" s="43"/>
      <c r="V49" s="3"/>
      <c r="W49" s="3"/>
      <c r="X49" s="3"/>
      <c r="Y49" s="3"/>
      <c r="Z49" s="3"/>
      <c r="AA49" s="3"/>
      <c r="AB49" s="3"/>
    </row>
    <row r="50" spans="1:28" x14ac:dyDescent="0.35">
      <c r="A50" s="21"/>
      <c r="C50" s="12" t="s">
        <v>215</v>
      </c>
      <c r="D50" s="31" t="s">
        <v>527</v>
      </c>
      <c r="E50" s="31" t="s">
        <v>240</v>
      </c>
      <c r="F50" s="31" t="s">
        <v>715</v>
      </c>
      <c r="G50" s="31" t="s">
        <v>218</v>
      </c>
      <c r="H50" s="18"/>
      <c r="I50" s="43"/>
      <c r="J50" s="43"/>
      <c r="K50" s="43"/>
      <c r="L50" s="43"/>
      <c r="V50" s="3"/>
      <c r="W50" s="3"/>
      <c r="X50" s="3"/>
      <c r="Y50" s="3"/>
      <c r="Z50" s="3"/>
      <c r="AA50" s="3"/>
      <c r="AB50" s="3"/>
    </row>
    <row r="51" spans="1:28" x14ac:dyDescent="0.35">
      <c r="A51" s="21"/>
      <c r="C51" s="12" t="s">
        <v>219</v>
      </c>
      <c r="D51" s="31" t="s">
        <v>505</v>
      </c>
      <c r="E51" s="31" t="s">
        <v>124</v>
      </c>
      <c r="F51" s="31" t="s">
        <v>489</v>
      </c>
      <c r="G51" s="31" t="s">
        <v>222</v>
      </c>
      <c r="H51" s="18"/>
      <c r="I51" s="43"/>
      <c r="J51" s="43"/>
      <c r="K51" s="43"/>
      <c r="L51" s="43"/>
      <c r="V51" s="3"/>
      <c r="W51" s="3"/>
      <c r="X51" s="3"/>
      <c r="Y51" s="3"/>
      <c r="Z51" s="3"/>
      <c r="AA51" s="3"/>
      <c r="AB51" s="3"/>
    </row>
    <row r="52" spans="1:28" x14ac:dyDescent="0.35">
      <c r="A52" s="21" t="s">
        <v>717</v>
      </c>
      <c r="D52" s="47"/>
      <c r="E52" s="47"/>
      <c r="F52" s="47"/>
      <c r="G52" s="47"/>
      <c r="H52" s="18"/>
      <c r="I52" s="18"/>
      <c r="V52" s="3"/>
      <c r="W52" s="3"/>
      <c r="X52" s="3"/>
      <c r="Y52" s="3"/>
      <c r="Z52" s="3"/>
      <c r="AA52" s="3"/>
      <c r="AB52" s="3"/>
    </row>
    <row r="53" spans="1:28" x14ac:dyDescent="0.35">
      <c r="A53" s="21"/>
      <c r="B53" s="12" t="s">
        <v>335</v>
      </c>
      <c r="D53" s="31" t="s">
        <v>550</v>
      </c>
      <c r="E53" s="31" t="s">
        <v>555</v>
      </c>
      <c r="F53" s="31" t="s">
        <v>538</v>
      </c>
      <c r="G53" s="31" t="s">
        <v>542</v>
      </c>
      <c r="H53" s="18"/>
      <c r="I53" s="43"/>
      <c r="J53" s="43"/>
      <c r="K53" s="43"/>
      <c r="L53" s="43"/>
      <c r="U53" s="3"/>
      <c r="V53" s="3"/>
      <c r="W53" s="3"/>
      <c r="X53" s="3"/>
      <c r="Y53" s="3"/>
      <c r="Z53" s="3"/>
      <c r="AA53" s="3"/>
      <c r="AB53" s="3"/>
    </row>
    <row r="54" spans="1:28" x14ac:dyDescent="0.35">
      <c r="A54" s="21"/>
      <c r="C54" s="12" t="s">
        <v>339</v>
      </c>
      <c r="D54" s="31" t="s">
        <v>536</v>
      </c>
      <c r="E54" s="31" t="s">
        <v>536</v>
      </c>
      <c r="F54" s="31" t="s">
        <v>541</v>
      </c>
      <c r="G54" s="31" t="s">
        <v>538</v>
      </c>
      <c r="H54" s="18"/>
      <c r="I54" s="43"/>
      <c r="J54" s="43"/>
      <c r="K54" s="43"/>
      <c r="L54" s="43"/>
      <c r="U54" s="3"/>
      <c r="V54" s="3"/>
      <c r="W54" s="3"/>
      <c r="X54" s="3"/>
      <c r="Y54" s="3"/>
      <c r="Z54" s="3"/>
      <c r="AA54" s="3"/>
      <c r="AB54" s="3"/>
    </row>
    <row r="55" spans="1:28" x14ac:dyDescent="0.35">
      <c r="A55" s="21"/>
      <c r="C55" s="12" t="s">
        <v>342</v>
      </c>
      <c r="D55" s="31" t="s">
        <v>718</v>
      </c>
      <c r="E55" s="31" t="s">
        <v>719</v>
      </c>
      <c r="F55" s="31" t="s">
        <v>542</v>
      </c>
      <c r="G55" s="31" t="s">
        <v>554</v>
      </c>
      <c r="H55" s="18"/>
      <c r="I55" s="43"/>
      <c r="J55" s="43"/>
      <c r="K55" s="43"/>
      <c r="L55" s="43"/>
      <c r="U55" s="3"/>
      <c r="V55" s="3"/>
      <c r="W55" s="3"/>
      <c r="X55" s="3"/>
      <c r="Y55" s="3"/>
      <c r="Z55" s="3"/>
      <c r="AA55" s="3"/>
      <c r="AB55" s="3"/>
    </row>
    <row r="56" spans="1:28" x14ac:dyDescent="0.35">
      <c r="A56" s="21"/>
      <c r="C56" s="12" t="s">
        <v>345</v>
      </c>
      <c r="D56" s="31" t="s">
        <v>720</v>
      </c>
      <c r="E56" s="31" t="s">
        <v>545</v>
      </c>
      <c r="F56" s="31" t="s">
        <v>547</v>
      </c>
      <c r="G56" s="31" t="s">
        <v>561</v>
      </c>
      <c r="H56" s="18"/>
      <c r="I56" s="43"/>
      <c r="J56" s="43"/>
      <c r="K56" s="43"/>
      <c r="L56" s="43"/>
      <c r="U56" s="3"/>
      <c r="V56" s="3"/>
      <c r="W56" s="3"/>
      <c r="X56" s="3"/>
      <c r="Y56" s="3"/>
      <c r="Z56" s="3"/>
      <c r="AA56" s="3"/>
      <c r="AB56" s="3"/>
    </row>
    <row r="57" spans="1:28" x14ac:dyDescent="0.35">
      <c r="A57" s="21" t="s">
        <v>721</v>
      </c>
      <c r="D57" s="31"/>
      <c r="E57" s="31"/>
      <c r="F57" s="31"/>
      <c r="G57" s="31"/>
      <c r="H57" s="18"/>
      <c r="I57" s="18"/>
      <c r="V57" s="3"/>
      <c r="W57" s="3"/>
      <c r="X57" s="3"/>
      <c r="Y57" s="3"/>
      <c r="Z57" s="3"/>
      <c r="AA57" s="3"/>
      <c r="AB57" s="3"/>
    </row>
    <row r="58" spans="1:28" x14ac:dyDescent="0.35">
      <c r="A58" s="21"/>
      <c r="B58" s="12" t="s">
        <v>335</v>
      </c>
      <c r="D58" s="31" t="s">
        <v>625</v>
      </c>
      <c r="E58" s="31" t="s">
        <v>722</v>
      </c>
      <c r="F58" s="31" t="s">
        <v>723</v>
      </c>
      <c r="G58" s="31" t="s">
        <v>568</v>
      </c>
      <c r="H58" s="43"/>
      <c r="I58" s="43"/>
      <c r="J58" s="43"/>
      <c r="K58" s="43"/>
      <c r="V58" s="3"/>
      <c r="W58" s="3"/>
      <c r="X58" s="3"/>
      <c r="Y58" s="3"/>
      <c r="Z58" s="3"/>
      <c r="AA58" s="3"/>
      <c r="AB58" s="3"/>
    </row>
    <row r="59" spans="1:28" x14ac:dyDescent="0.35">
      <c r="A59" s="21"/>
      <c r="C59" s="12" t="s">
        <v>339</v>
      </c>
      <c r="D59" s="31" t="s">
        <v>634</v>
      </c>
      <c r="E59" s="31" t="s">
        <v>724</v>
      </c>
      <c r="F59" s="31" t="s">
        <v>581</v>
      </c>
      <c r="G59" s="31" t="s">
        <v>575</v>
      </c>
      <c r="H59" s="43"/>
      <c r="I59" s="43"/>
      <c r="J59" s="43"/>
      <c r="K59" s="43"/>
      <c r="AA59" s="3"/>
      <c r="AB59" s="3"/>
    </row>
    <row r="60" spans="1:28" x14ac:dyDescent="0.35">
      <c r="A60" s="21"/>
      <c r="C60" s="12" t="s">
        <v>342</v>
      </c>
      <c r="D60" s="31" t="s">
        <v>551</v>
      </c>
      <c r="E60" s="31" t="s">
        <v>725</v>
      </c>
      <c r="F60" s="31" t="s">
        <v>726</v>
      </c>
      <c r="G60" s="31" t="s">
        <v>582</v>
      </c>
      <c r="H60" s="43"/>
      <c r="I60" s="43"/>
      <c r="J60" s="43"/>
      <c r="K60" s="43"/>
      <c r="AA60" s="3"/>
      <c r="AB60" s="3"/>
    </row>
    <row r="61" spans="1:28" x14ac:dyDescent="0.35">
      <c r="A61" s="21"/>
      <c r="C61" s="12" t="s">
        <v>345</v>
      </c>
      <c r="D61" s="31" t="s">
        <v>727</v>
      </c>
      <c r="E61" s="31" t="s">
        <v>728</v>
      </c>
      <c r="F61" s="31" t="s">
        <v>729</v>
      </c>
      <c r="G61" s="31" t="s">
        <v>590</v>
      </c>
      <c r="H61" s="43"/>
      <c r="I61" s="43"/>
      <c r="J61" s="43"/>
      <c r="K61" s="43"/>
      <c r="AA61" s="3"/>
      <c r="AB61" s="3"/>
    </row>
    <row r="62" spans="1:28" x14ac:dyDescent="0.35">
      <c r="A62" s="21" t="s">
        <v>359</v>
      </c>
      <c r="D62" s="31"/>
      <c r="E62" s="31"/>
      <c r="F62" s="31"/>
      <c r="G62" s="31"/>
    </row>
    <row r="63" spans="1:28" x14ac:dyDescent="0.35">
      <c r="C63" s="12" t="s">
        <v>238</v>
      </c>
      <c r="D63" s="31" t="s">
        <v>506</v>
      </c>
      <c r="E63" s="31" t="s">
        <v>730</v>
      </c>
      <c r="F63" s="31" t="s">
        <v>455</v>
      </c>
      <c r="G63" s="31" t="s">
        <v>240</v>
      </c>
    </row>
    <row r="64" spans="1:28" x14ac:dyDescent="0.35">
      <c r="C64" s="12" t="s">
        <v>241</v>
      </c>
      <c r="D64" s="31" t="s">
        <v>731</v>
      </c>
      <c r="E64" s="31" t="s">
        <v>732</v>
      </c>
      <c r="F64" s="31" t="s">
        <v>733</v>
      </c>
      <c r="G64" s="31" t="s">
        <v>243</v>
      </c>
    </row>
    <row r="65" spans="1:8" x14ac:dyDescent="0.35">
      <c r="A65" s="21" t="s">
        <v>734</v>
      </c>
      <c r="B65" s="21"/>
      <c r="D65" s="31"/>
      <c r="E65" s="31"/>
      <c r="F65" s="31"/>
      <c r="G65" s="31"/>
    </row>
    <row r="66" spans="1:8" x14ac:dyDescent="0.35">
      <c r="B66" s="29" t="s">
        <v>250</v>
      </c>
      <c r="D66" s="31" t="s">
        <v>601</v>
      </c>
      <c r="E66" s="31" t="s">
        <v>735</v>
      </c>
      <c r="F66" s="31" t="s">
        <v>736</v>
      </c>
      <c r="G66" s="31" t="s">
        <v>609</v>
      </c>
      <c r="H66" s="90"/>
    </row>
    <row r="67" spans="1:8" x14ac:dyDescent="0.35">
      <c r="C67" s="12" t="s">
        <v>251</v>
      </c>
      <c r="D67" s="31" t="s">
        <v>610</v>
      </c>
      <c r="E67" s="31" t="s">
        <v>637</v>
      </c>
      <c r="F67" s="31" t="s">
        <v>737</v>
      </c>
      <c r="G67" s="31" t="s">
        <v>618</v>
      </c>
      <c r="H67" s="90"/>
    </row>
    <row r="68" spans="1:8" x14ac:dyDescent="0.35">
      <c r="C68" s="12" t="s">
        <v>252</v>
      </c>
      <c r="D68" s="31" t="s">
        <v>632</v>
      </c>
      <c r="E68" s="31" t="s">
        <v>738</v>
      </c>
      <c r="F68" s="31" t="s">
        <v>644</v>
      </c>
      <c r="G68" s="31" t="s">
        <v>627</v>
      </c>
      <c r="H68" s="90"/>
    </row>
    <row r="69" spans="1:8" x14ac:dyDescent="0.35">
      <c r="C69" s="12" t="s">
        <v>253</v>
      </c>
      <c r="D69" s="31" t="s">
        <v>739</v>
      </c>
      <c r="E69" s="31" t="s">
        <v>740</v>
      </c>
      <c r="F69" s="31" t="s">
        <v>741</v>
      </c>
      <c r="G69" s="31" t="s">
        <v>635</v>
      </c>
      <c r="H69" s="90"/>
    </row>
    <row r="70" spans="1:8" x14ac:dyDescent="0.35">
      <c r="C70" s="12" t="s">
        <v>254</v>
      </c>
      <c r="D70" s="31" t="s">
        <v>742</v>
      </c>
      <c r="E70" s="31" t="s">
        <v>617</v>
      </c>
      <c r="F70" s="31" t="s">
        <v>743</v>
      </c>
      <c r="G70" s="31" t="s">
        <v>602</v>
      </c>
      <c r="H70" s="90"/>
    </row>
    <row r="71" spans="1:8" x14ac:dyDescent="0.35">
      <c r="C71" s="12" t="s">
        <v>255</v>
      </c>
      <c r="D71" s="31" t="s">
        <v>623</v>
      </c>
      <c r="E71" s="31" t="s">
        <v>661</v>
      </c>
      <c r="F71" s="31" t="s">
        <v>630</v>
      </c>
      <c r="G71" s="31" t="s">
        <v>648</v>
      </c>
      <c r="H71" s="90"/>
    </row>
    <row r="72" spans="1:8" x14ac:dyDescent="0.35">
      <c r="C72" s="12" t="s">
        <v>256</v>
      </c>
      <c r="D72" s="31" t="s">
        <v>744</v>
      </c>
      <c r="E72" s="31" t="s">
        <v>745</v>
      </c>
      <c r="F72" s="31" t="s">
        <v>746</v>
      </c>
      <c r="G72" s="31" t="s">
        <v>657</v>
      </c>
      <c r="H72" s="90"/>
    </row>
    <row r="73" spans="1:8" x14ac:dyDescent="0.35">
      <c r="C73" s="12" t="s">
        <v>257</v>
      </c>
      <c r="D73" s="31" t="s">
        <v>619</v>
      </c>
      <c r="E73" s="31" t="s">
        <v>747</v>
      </c>
      <c r="F73" s="31" t="s">
        <v>748</v>
      </c>
      <c r="G73" s="31" t="s">
        <v>663</v>
      </c>
      <c r="H73" s="90"/>
    </row>
    <row r="74" spans="1:8" x14ac:dyDescent="0.35">
      <c r="A74" s="21" t="s">
        <v>383</v>
      </c>
      <c r="D74" s="31"/>
      <c r="E74" s="31"/>
      <c r="F74" s="31"/>
      <c r="G74" s="31"/>
    </row>
    <row r="75" spans="1:8" x14ac:dyDescent="0.35">
      <c r="B75" s="29" t="s">
        <v>250</v>
      </c>
      <c r="D75" s="31" t="s">
        <v>749</v>
      </c>
      <c r="E75" s="31" t="s">
        <v>750</v>
      </c>
      <c r="F75" s="31" t="s">
        <v>751</v>
      </c>
      <c r="G75" s="31" t="s">
        <v>668</v>
      </c>
    </row>
    <row r="76" spans="1:8" x14ac:dyDescent="0.35">
      <c r="C76" s="12" t="s">
        <v>251</v>
      </c>
      <c r="D76" s="31" t="s">
        <v>384</v>
      </c>
      <c r="E76" s="31" t="s">
        <v>333</v>
      </c>
      <c r="F76" s="31" t="s">
        <v>384</v>
      </c>
      <c r="G76" s="31" t="s">
        <v>384</v>
      </c>
    </row>
    <row r="77" spans="1:8" x14ac:dyDescent="0.35">
      <c r="C77" s="12" t="s">
        <v>252</v>
      </c>
      <c r="D77" s="31" t="s">
        <v>392</v>
      </c>
      <c r="E77" s="31" t="s">
        <v>391</v>
      </c>
      <c r="F77" s="31" t="s">
        <v>391</v>
      </c>
      <c r="G77" s="31" t="s">
        <v>392</v>
      </c>
    </row>
    <row r="78" spans="1:8" x14ac:dyDescent="0.35">
      <c r="C78" s="12" t="s">
        <v>253</v>
      </c>
      <c r="D78" s="31" t="s">
        <v>391</v>
      </c>
      <c r="E78" s="31" t="s">
        <v>391</v>
      </c>
      <c r="F78" s="31" t="s">
        <v>391</v>
      </c>
      <c r="G78" s="31" t="s">
        <v>391</v>
      </c>
    </row>
    <row r="79" spans="1:8" x14ac:dyDescent="0.35">
      <c r="C79" s="12" t="s">
        <v>254</v>
      </c>
      <c r="D79" s="31" t="s">
        <v>392</v>
      </c>
      <c r="E79" s="31" t="s">
        <v>393</v>
      </c>
      <c r="F79" s="31" t="s">
        <v>280</v>
      </c>
      <c r="G79" s="31" t="s">
        <v>280</v>
      </c>
    </row>
    <row r="80" spans="1:8" x14ac:dyDescent="0.35">
      <c r="C80" s="12" t="s">
        <v>255</v>
      </c>
      <c r="D80" s="31" t="s">
        <v>391</v>
      </c>
      <c r="E80" s="31" t="s">
        <v>391</v>
      </c>
      <c r="F80" s="31" t="s">
        <v>392</v>
      </c>
      <c r="G80" s="31" t="s">
        <v>391</v>
      </c>
    </row>
    <row r="81" spans="1:7" x14ac:dyDescent="0.35">
      <c r="C81" s="12" t="s">
        <v>256</v>
      </c>
      <c r="D81" s="31" t="s">
        <v>392</v>
      </c>
      <c r="E81" s="31" t="s">
        <v>391</v>
      </c>
      <c r="F81" s="31" t="s">
        <v>390</v>
      </c>
      <c r="G81" s="31" t="s">
        <v>391</v>
      </c>
    </row>
    <row r="82" spans="1:7" x14ac:dyDescent="0.35">
      <c r="C82" s="12" t="s">
        <v>257</v>
      </c>
      <c r="D82" s="31" t="s">
        <v>752</v>
      </c>
      <c r="E82" s="31" t="s">
        <v>392</v>
      </c>
      <c r="F82" s="31" t="s">
        <v>753</v>
      </c>
      <c r="G82" s="31" t="s">
        <v>673</v>
      </c>
    </row>
    <row r="83" spans="1:7" x14ac:dyDescent="0.35">
      <c r="A83" s="22" t="s">
        <v>397</v>
      </c>
      <c r="B83" s="16"/>
      <c r="C83" s="16"/>
      <c r="D83" s="118" t="s">
        <v>272</v>
      </c>
      <c r="E83" s="118" t="s">
        <v>754</v>
      </c>
      <c r="F83" s="118" t="s">
        <v>361</v>
      </c>
      <c r="G83" s="118" t="s">
        <v>674</v>
      </c>
    </row>
    <row r="84" spans="1:7" x14ac:dyDescent="0.35">
      <c r="A84" s="46" t="s">
        <v>679</v>
      </c>
    </row>
    <row r="85" spans="1:7" ht="70.5" customHeight="1" x14ac:dyDescent="0.35">
      <c r="A85" s="175" t="s">
        <v>755</v>
      </c>
      <c r="B85" s="175"/>
      <c r="C85" s="175"/>
      <c r="D85" s="175"/>
      <c r="E85" s="175"/>
      <c r="F85" s="175"/>
      <c r="G85" s="175"/>
    </row>
  </sheetData>
  <mergeCells count="1">
    <mergeCell ref="A85:G85"/>
  </mergeCells>
  <hyperlinks>
    <hyperlink ref="A2" location="Contents!A1" display="Return to contents" xr:uid="{12F28144-D6D9-4151-B50A-CCE117EDF32E}"/>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ignoredErrors>
    <ignoredError sqref="H47 D62:G62 D57:G57 D52:G52 D46:G46 D43:G43 D36:G36 D34:G34 D30:G30 D27:G27 D24:G24 D21:G21 D13:G13 D74:G74 D6:G12 D75:G83 D14:G20 D22:G23 D25:G26 D28:G29 D31:G33 D35:G35 D37:G42 D44:G45 D47:G51 D53:G56 D58:G61 D63:G7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49574-D520-412C-A49F-B5094EBDCF7D}">
  <dimension ref="A1:T230"/>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1796875" defaultRowHeight="14.5" x14ac:dyDescent="0.35"/>
  <cols>
    <col min="1" max="1" width="8.453125" customWidth="1"/>
    <col min="2" max="2" width="47" style="29" bestFit="1" customWidth="1"/>
    <col min="3" max="3" width="9.1796875" style="92" customWidth="1"/>
    <col min="4" max="11" width="10.453125" style="92" customWidth="1"/>
    <col min="12" max="12" width="10.54296875" style="29" bestFit="1" customWidth="1"/>
    <col min="13" max="18" width="9.1796875" style="29"/>
  </cols>
  <sheetData>
    <row r="1" spans="1:18" x14ac:dyDescent="0.35">
      <c r="A1" s="68" t="s">
        <v>16</v>
      </c>
    </row>
    <row r="2" spans="1:18" x14ac:dyDescent="0.35">
      <c r="A2" s="69" t="s">
        <v>19</v>
      </c>
    </row>
    <row r="4" spans="1:18" s="104" customFormat="1" x14ac:dyDescent="0.35">
      <c r="A4" s="102" t="s">
        <v>40</v>
      </c>
      <c r="B4" s="102"/>
      <c r="C4" s="138" t="s">
        <v>402</v>
      </c>
      <c r="D4" s="138" t="s">
        <v>403</v>
      </c>
      <c r="E4" s="138" t="s">
        <v>404</v>
      </c>
      <c r="F4" s="138" t="s">
        <v>405</v>
      </c>
      <c r="G4" s="138" t="s">
        <v>406</v>
      </c>
      <c r="H4" s="138" t="s">
        <v>407</v>
      </c>
      <c r="I4" s="138" t="s">
        <v>408</v>
      </c>
      <c r="J4" s="138" t="s">
        <v>409</v>
      </c>
      <c r="K4" s="138" t="s">
        <v>410</v>
      </c>
      <c r="L4" s="103"/>
      <c r="M4" s="103"/>
      <c r="N4" s="103"/>
      <c r="O4" s="103"/>
      <c r="P4" s="103"/>
      <c r="Q4" s="103"/>
      <c r="R4" s="103"/>
    </row>
    <row r="5" spans="1:18" s="71" customFormat="1" x14ac:dyDescent="0.35">
      <c r="A5" s="78" t="s">
        <v>64</v>
      </c>
      <c r="B5" s="78"/>
      <c r="C5" s="139"/>
      <c r="D5" s="139"/>
      <c r="E5" s="139"/>
      <c r="F5" s="139"/>
      <c r="G5" s="139"/>
      <c r="H5" s="139"/>
      <c r="I5" s="139"/>
      <c r="J5" s="139"/>
      <c r="K5" s="139"/>
      <c r="L5" s="70"/>
      <c r="M5" s="70"/>
      <c r="N5" s="70"/>
      <c r="O5" s="70"/>
      <c r="P5" s="70"/>
      <c r="Q5" s="70"/>
      <c r="R5" s="70"/>
    </row>
    <row r="6" spans="1:18" s="71" customFormat="1" x14ac:dyDescent="0.35">
      <c r="A6" s="67" t="s">
        <v>756</v>
      </c>
      <c r="B6" s="70"/>
      <c r="C6" s="140"/>
      <c r="D6" s="140"/>
      <c r="E6" s="140"/>
      <c r="F6" s="140"/>
      <c r="G6" s="140"/>
      <c r="H6" s="140"/>
      <c r="I6" s="140"/>
      <c r="J6" s="140"/>
      <c r="K6" s="140"/>
      <c r="L6" s="70"/>
      <c r="M6" s="70"/>
      <c r="N6" s="70"/>
      <c r="O6" s="70"/>
      <c r="P6" s="70"/>
      <c r="Q6" s="70"/>
      <c r="R6" s="70"/>
    </row>
    <row r="7" spans="1:18" s="71" customFormat="1" x14ac:dyDescent="0.35">
      <c r="A7" s="72" t="s">
        <v>121</v>
      </c>
      <c r="B7" s="70"/>
      <c r="C7" s="140"/>
      <c r="D7" s="140"/>
      <c r="E7" s="140"/>
      <c r="F7" s="140"/>
      <c r="G7" s="140"/>
      <c r="H7" s="140"/>
      <c r="I7" s="140"/>
      <c r="J7" s="140"/>
      <c r="K7" s="140"/>
      <c r="L7" s="153"/>
      <c r="M7" s="70"/>
      <c r="N7" s="70"/>
      <c r="O7" s="70"/>
      <c r="P7" s="70"/>
      <c r="Q7" s="70"/>
      <c r="R7" s="70"/>
    </row>
    <row r="8" spans="1:18" x14ac:dyDescent="0.35">
      <c r="A8" s="73"/>
      <c r="B8" s="29" t="s">
        <v>122</v>
      </c>
      <c r="C8" s="31" t="s">
        <v>412</v>
      </c>
      <c r="D8" s="31" t="s">
        <v>124</v>
      </c>
      <c r="E8" s="31" t="s">
        <v>413</v>
      </c>
      <c r="F8" s="31" t="s">
        <v>414</v>
      </c>
      <c r="G8" s="31" t="s">
        <v>218</v>
      </c>
      <c r="H8" s="31" t="s">
        <v>415</v>
      </c>
      <c r="I8" s="31" t="s">
        <v>416</v>
      </c>
      <c r="J8" s="31" t="s">
        <v>417</v>
      </c>
      <c r="K8" s="31" t="s">
        <v>124</v>
      </c>
      <c r="L8" s="74"/>
      <c r="M8" s="95"/>
      <c r="N8" s="95"/>
      <c r="O8" s="95"/>
      <c r="P8"/>
      <c r="Q8"/>
      <c r="R8"/>
    </row>
    <row r="9" spans="1:18" x14ac:dyDescent="0.35">
      <c r="A9" s="73"/>
      <c r="B9" s="29" t="s">
        <v>125</v>
      </c>
      <c r="C9" s="31" t="s">
        <v>418</v>
      </c>
      <c r="D9" s="31" t="s">
        <v>418</v>
      </c>
      <c r="E9" s="31" t="s">
        <v>419</v>
      </c>
      <c r="F9" s="31" t="s">
        <v>127</v>
      </c>
      <c r="G9" s="31" t="s">
        <v>420</v>
      </c>
      <c r="H9" s="31" t="s">
        <v>421</v>
      </c>
      <c r="I9" s="31" t="s">
        <v>422</v>
      </c>
      <c r="J9" s="31" t="s">
        <v>423</v>
      </c>
      <c r="K9" s="31" t="s">
        <v>127</v>
      </c>
      <c r="L9" s="74"/>
      <c r="M9" s="95"/>
      <c r="N9" s="95"/>
      <c r="O9" s="95"/>
      <c r="P9"/>
      <c r="Q9"/>
      <c r="R9"/>
    </row>
    <row r="10" spans="1:18" x14ac:dyDescent="0.35">
      <c r="A10" s="73"/>
      <c r="B10" s="29" t="s">
        <v>128</v>
      </c>
      <c r="C10" s="31" t="s">
        <v>127</v>
      </c>
      <c r="D10" s="31" t="s">
        <v>130</v>
      </c>
      <c r="E10" s="31" t="s">
        <v>420</v>
      </c>
      <c r="F10" s="31" t="s">
        <v>130</v>
      </c>
      <c r="G10" s="31" t="s">
        <v>424</v>
      </c>
      <c r="H10" s="31" t="s">
        <v>425</v>
      </c>
      <c r="I10" s="31" t="s">
        <v>164</v>
      </c>
      <c r="J10" s="31" t="s">
        <v>426</v>
      </c>
      <c r="K10" s="31" t="s">
        <v>130</v>
      </c>
      <c r="L10" s="74"/>
      <c r="M10" s="95"/>
      <c r="N10" s="95"/>
      <c r="O10" s="95"/>
      <c r="P10"/>
      <c r="Q10"/>
      <c r="R10"/>
    </row>
    <row r="11" spans="1:18" x14ac:dyDescent="0.35">
      <c r="A11" s="73"/>
      <c r="B11" s="29" t="s">
        <v>131</v>
      </c>
      <c r="C11" s="31" t="s">
        <v>100</v>
      </c>
      <c r="D11" s="31" t="s">
        <v>133</v>
      </c>
      <c r="E11" s="31" t="s">
        <v>133</v>
      </c>
      <c r="F11" s="31" t="s">
        <v>100</v>
      </c>
      <c r="G11" s="31" t="s">
        <v>427</v>
      </c>
      <c r="H11" s="31" t="s">
        <v>427</v>
      </c>
      <c r="I11" s="31" t="s">
        <v>133</v>
      </c>
      <c r="J11" s="31" t="s">
        <v>428</v>
      </c>
      <c r="K11" s="31" t="s">
        <v>133</v>
      </c>
      <c r="L11" s="74"/>
      <c r="M11" s="95"/>
      <c r="N11" s="95"/>
      <c r="O11" s="95"/>
      <c r="P11"/>
      <c r="Q11"/>
      <c r="R11"/>
    </row>
    <row r="12" spans="1:18" x14ac:dyDescent="0.35">
      <c r="A12" s="73"/>
      <c r="B12" s="29" t="s">
        <v>134</v>
      </c>
      <c r="C12" s="31" t="s">
        <v>136</v>
      </c>
      <c r="D12" s="31" t="s">
        <v>136</v>
      </c>
      <c r="E12" s="31" t="s">
        <v>136</v>
      </c>
      <c r="F12" s="31" t="s">
        <v>136</v>
      </c>
      <c r="G12" s="31" t="s">
        <v>100</v>
      </c>
      <c r="H12" s="31" t="s">
        <v>429</v>
      </c>
      <c r="I12" s="31" t="s">
        <v>83</v>
      </c>
      <c r="J12" s="31" t="s">
        <v>429</v>
      </c>
      <c r="K12" s="31" t="s">
        <v>136</v>
      </c>
      <c r="L12" s="74"/>
      <c r="M12" s="95"/>
      <c r="N12" s="95"/>
      <c r="O12" s="95"/>
      <c r="P12"/>
      <c r="Q12"/>
      <c r="R12"/>
    </row>
    <row r="13" spans="1:18" x14ac:dyDescent="0.35">
      <c r="A13" s="73"/>
      <c r="B13" s="29" t="s">
        <v>137</v>
      </c>
      <c r="C13" s="31" t="s">
        <v>100</v>
      </c>
      <c r="D13" s="31" t="s">
        <v>133</v>
      </c>
      <c r="E13" s="31" t="s">
        <v>133</v>
      </c>
      <c r="F13" s="31" t="s">
        <v>133</v>
      </c>
      <c r="G13" s="31" t="s">
        <v>430</v>
      </c>
      <c r="H13" s="31" t="s">
        <v>427</v>
      </c>
      <c r="I13" s="31" t="s">
        <v>429</v>
      </c>
      <c r="J13" s="31" t="s">
        <v>429</v>
      </c>
      <c r="K13" s="31" t="s">
        <v>133</v>
      </c>
      <c r="L13" s="74"/>
      <c r="M13" s="95"/>
      <c r="N13" s="95"/>
      <c r="O13" s="95"/>
      <c r="P13"/>
      <c r="Q13"/>
      <c r="R13"/>
    </row>
    <row r="14" spans="1:18" x14ac:dyDescent="0.35">
      <c r="A14" s="73"/>
      <c r="B14" s="29" t="s">
        <v>139</v>
      </c>
      <c r="C14" s="31" t="s">
        <v>100</v>
      </c>
      <c r="D14" s="31" t="s">
        <v>100</v>
      </c>
      <c r="E14" s="31" t="s">
        <v>100</v>
      </c>
      <c r="F14" s="31" t="s">
        <v>133</v>
      </c>
      <c r="G14" s="31" t="s">
        <v>133</v>
      </c>
      <c r="H14" s="31" t="s">
        <v>100</v>
      </c>
      <c r="I14" s="31" t="s">
        <v>427</v>
      </c>
      <c r="J14" s="31" t="s">
        <v>429</v>
      </c>
      <c r="K14" s="31" t="s">
        <v>100</v>
      </c>
      <c r="L14" s="74"/>
      <c r="M14" s="95"/>
      <c r="N14" s="95"/>
      <c r="O14" s="95"/>
      <c r="P14"/>
      <c r="Q14"/>
      <c r="R14"/>
    </row>
    <row r="15" spans="1:18" x14ac:dyDescent="0.35">
      <c r="A15" s="72" t="s">
        <v>141</v>
      </c>
      <c r="C15" s="44"/>
      <c r="D15" s="44"/>
      <c r="E15" s="44"/>
      <c r="F15" s="44"/>
      <c r="G15" s="44"/>
      <c r="H15" s="44"/>
      <c r="I15" s="44"/>
      <c r="J15" s="44"/>
      <c r="K15" s="44"/>
      <c r="L15" s="154"/>
      <c r="M15" s="95"/>
      <c r="N15" s="95"/>
      <c r="O15" s="95"/>
      <c r="P15"/>
      <c r="Q15"/>
      <c r="R15"/>
    </row>
    <row r="16" spans="1:18" x14ac:dyDescent="0.35">
      <c r="A16" s="73"/>
      <c r="B16" s="29" t="s">
        <v>122</v>
      </c>
      <c r="C16" s="31" t="s">
        <v>432</v>
      </c>
      <c r="D16" s="31" t="s">
        <v>432</v>
      </c>
      <c r="E16" s="31" t="s">
        <v>432</v>
      </c>
      <c r="F16" s="31" t="s">
        <v>423</v>
      </c>
      <c r="G16" s="31" t="s">
        <v>422</v>
      </c>
      <c r="H16" s="31" t="s">
        <v>419</v>
      </c>
      <c r="I16" s="31" t="s">
        <v>427</v>
      </c>
      <c r="J16" s="31" t="s">
        <v>432</v>
      </c>
      <c r="K16" s="31" t="s">
        <v>190</v>
      </c>
      <c r="L16" s="155"/>
      <c r="M16" s="95"/>
      <c r="N16" s="95"/>
      <c r="O16" s="95"/>
      <c r="P16"/>
      <c r="Q16"/>
      <c r="R16"/>
    </row>
    <row r="17" spans="1:20" x14ac:dyDescent="0.35">
      <c r="A17" s="73"/>
      <c r="B17" s="29" t="s">
        <v>125</v>
      </c>
      <c r="C17" s="31" t="s">
        <v>100</v>
      </c>
      <c r="D17" s="31" t="s">
        <v>100</v>
      </c>
      <c r="E17" s="31" t="s">
        <v>100</v>
      </c>
      <c r="F17" s="31" t="s">
        <v>133</v>
      </c>
      <c r="G17" s="31" t="s">
        <v>427</v>
      </c>
      <c r="H17" s="31" t="s">
        <v>433</v>
      </c>
      <c r="I17" s="31" t="s">
        <v>429</v>
      </c>
      <c r="J17" s="31" t="s">
        <v>133</v>
      </c>
      <c r="K17" s="31" t="s">
        <v>133</v>
      </c>
      <c r="L17" s="155"/>
      <c r="M17" s="95"/>
      <c r="N17" s="95"/>
      <c r="O17" s="95"/>
      <c r="P17"/>
      <c r="Q17"/>
      <c r="R17"/>
    </row>
    <row r="18" spans="1:20" x14ac:dyDescent="0.35">
      <c r="A18" s="73"/>
      <c r="B18" s="29" t="s">
        <v>434</v>
      </c>
      <c r="C18" s="31" t="s">
        <v>133</v>
      </c>
      <c r="D18" s="31" t="s">
        <v>133</v>
      </c>
      <c r="E18" s="31" t="s">
        <v>100</v>
      </c>
      <c r="F18" s="31" t="s">
        <v>133</v>
      </c>
      <c r="G18" s="31" t="s">
        <v>133</v>
      </c>
      <c r="H18" s="31" t="s">
        <v>433</v>
      </c>
      <c r="I18" s="31" t="s">
        <v>429</v>
      </c>
      <c r="J18" s="31" t="s">
        <v>429</v>
      </c>
      <c r="K18" s="31" t="s">
        <v>133</v>
      </c>
      <c r="L18" s="155"/>
      <c r="M18" s="95"/>
      <c r="N18" s="95"/>
      <c r="O18" s="95"/>
      <c r="P18"/>
      <c r="Q18"/>
      <c r="R18"/>
    </row>
    <row r="19" spans="1:20" x14ac:dyDescent="0.35">
      <c r="A19" s="73"/>
      <c r="B19" s="29" t="s">
        <v>131</v>
      </c>
      <c r="C19" s="31" t="s">
        <v>136</v>
      </c>
      <c r="D19" s="31" t="s">
        <v>136</v>
      </c>
      <c r="E19" s="31" t="s">
        <v>136</v>
      </c>
      <c r="F19" s="31" t="s">
        <v>136</v>
      </c>
      <c r="G19" s="31" t="s">
        <v>429</v>
      </c>
      <c r="H19" s="31" t="s">
        <v>429</v>
      </c>
      <c r="I19" s="31" t="s">
        <v>83</v>
      </c>
      <c r="J19" s="31" t="s">
        <v>429</v>
      </c>
      <c r="K19" s="31" t="s">
        <v>136</v>
      </c>
      <c r="L19" s="155"/>
      <c r="M19" s="95"/>
      <c r="N19" s="95"/>
      <c r="O19" s="95"/>
      <c r="P19"/>
      <c r="Q19"/>
      <c r="R19"/>
    </row>
    <row r="20" spans="1:20" x14ac:dyDescent="0.35">
      <c r="A20" s="73"/>
      <c r="B20" s="29" t="s">
        <v>134</v>
      </c>
      <c r="C20" s="31" t="s">
        <v>136</v>
      </c>
      <c r="D20" s="31" t="s">
        <v>83</v>
      </c>
      <c r="E20" s="31" t="s">
        <v>83</v>
      </c>
      <c r="F20" s="31" t="s">
        <v>136</v>
      </c>
      <c r="G20" s="31" t="s">
        <v>136</v>
      </c>
      <c r="H20" s="31" t="s">
        <v>136</v>
      </c>
      <c r="I20" s="31" t="s">
        <v>83</v>
      </c>
      <c r="J20" s="31" t="s">
        <v>429</v>
      </c>
      <c r="K20" s="31" t="s">
        <v>83</v>
      </c>
      <c r="L20" s="155"/>
      <c r="M20" s="95"/>
      <c r="N20" s="95"/>
      <c r="O20" s="95"/>
      <c r="P20"/>
      <c r="Q20"/>
      <c r="R20"/>
    </row>
    <row r="21" spans="1:20" x14ac:dyDescent="0.35">
      <c r="A21" s="73"/>
      <c r="B21" s="29" t="s">
        <v>137</v>
      </c>
      <c r="C21" s="31" t="s">
        <v>136</v>
      </c>
      <c r="D21" s="31" t="s">
        <v>136</v>
      </c>
      <c r="E21" s="31" t="s">
        <v>136</v>
      </c>
      <c r="F21" s="31" t="s">
        <v>136</v>
      </c>
      <c r="G21" s="31" t="s">
        <v>429</v>
      </c>
      <c r="H21" s="31" t="s">
        <v>429</v>
      </c>
      <c r="I21" s="31" t="s">
        <v>83</v>
      </c>
      <c r="J21" s="31" t="s">
        <v>83</v>
      </c>
      <c r="K21" s="31" t="s">
        <v>136</v>
      </c>
      <c r="L21" s="155"/>
      <c r="M21" s="95"/>
      <c r="N21" s="95"/>
      <c r="O21" s="95"/>
      <c r="P21"/>
      <c r="Q21"/>
      <c r="R21"/>
    </row>
    <row r="22" spans="1:20" x14ac:dyDescent="0.35">
      <c r="A22" s="73"/>
      <c r="B22" s="29" t="s">
        <v>139</v>
      </c>
      <c r="C22" s="31" t="s">
        <v>136</v>
      </c>
      <c r="D22" s="31" t="s">
        <v>136</v>
      </c>
      <c r="E22" s="31" t="s">
        <v>136</v>
      </c>
      <c r="F22" s="31" t="s">
        <v>136</v>
      </c>
      <c r="G22" s="31" t="s">
        <v>136</v>
      </c>
      <c r="H22" s="31" t="s">
        <v>136</v>
      </c>
      <c r="I22" s="31" t="s">
        <v>429</v>
      </c>
      <c r="J22" s="31" t="s">
        <v>83</v>
      </c>
      <c r="K22" s="31" t="s">
        <v>136</v>
      </c>
      <c r="L22" s="155"/>
      <c r="M22" s="107"/>
      <c r="N22" s="107"/>
      <c r="O22" s="107"/>
      <c r="P22"/>
      <c r="Q22"/>
      <c r="R22"/>
    </row>
    <row r="23" spans="1:20" x14ac:dyDescent="0.35">
      <c r="A23" s="67" t="s">
        <v>757</v>
      </c>
      <c r="B23" s="70"/>
      <c r="C23" s="44"/>
      <c r="D23" s="44"/>
      <c r="E23" s="44"/>
      <c r="F23" s="44"/>
      <c r="G23" s="44"/>
      <c r="H23" s="44"/>
      <c r="I23" s="44"/>
      <c r="J23" s="44"/>
      <c r="K23" s="44"/>
      <c r="L23" s="155"/>
      <c r="O23"/>
      <c r="P23"/>
      <c r="Q23"/>
      <c r="R23"/>
    </row>
    <row r="24" spans="1:20" x14ac:dyDescent="0.35">
      <c r="A24" s="72" t="s">
        <v>121</v>
      </c>
      <c r="B24" s="70"/>
      <c r="C24" s="152"/>
      <c r="D24" s="44"/>
      <c r="E24" s="44"/>
      <c r="F24" s="44"/>
      <c r="G24" s="44"/>
      <c r="H24" s="44"/>
      <c r="I24" s="44"/>
      <c r="J24" s="44"/>
      <c r="K24" s="44"/>
      <c r="L24" s="108"/>
      <c r="M24" s="108"/>
      <c r="N24" s="108"/>
      <c r="O24" s="108"/>
      <c r="P24" s="108"/>
      <c r="Q24" s="108"/>
      <c r="R24" s="108"/>
      <c r="S24" s="108"/>
      <c r="T24" s="108"/>
    </row>
    <row r="25" spans="1:20" x14ac:dyDescent="0.35">
      <c r="A25" s="73"/>
      <c r="B25" s="29" t="s">
        <v>122</v>
      </c>
      <c r="C25" s="116">
        <v>2879</v>
      </c>
      <c r="D25" s="116">
        <v>2624</v>
      </c>
      <c r="E25" s="116">
        <v>2054</v>
      </c>
      <c r="F25" s="46">
        <v>944</v>
      </c>
      <c r="G25" s="116">
        <v>1030</v>
      </c>
      <c r="H25" s="46">
        <v>392</v>
      </c>
      <c r="I25" s="46">
        <v>91</v>
      </c>
      <c r="J25" s="46">
        <v>17</v>
      </c>
      <c r="K25" s="116">
        <v>10031</v>
      </c>
      <c r="L25" s="109"/>
      <c r="M25" s="109"/>
      <c r="N25" s="74"/>
      <c r="O25" s="74"/>
      <c r="P25" s="74"/>
      <c r="Q25" s="74"/>
      <c r="R25" s="74"/>
      <c r="S25" s="74"/>
      <c r="T25" s="74"/>
    </row>
    <row r="26" spans="1:20" x14ac:dyDescent="0.35">
      <c r="A26" s="73"/>
      <c r="B26" s="29" t="s">
        <v>125</v>
      </c>
      <c r="C26" s="116">
        <v>1204</v>
      </c>
      <c r="D26" s="116">
        <v>1008</v>
      </c>
      <c r="E26" s="46">
        <v>817</v>
      </c>
      <c r="F26" s="46">
        <v>367</v>
      </c>
      <c r="G26" s="46">
        <v>412</v>
      </c>
      <c r="H26" s="46">
        <v>190</v>
      </c>
      <c r="I26" s="46">
        <v>34</v>
      </c>
      <c r="J26" s="46">
        <v>6</v>
      </c>
      <c r="K26" s="116">
        <v>4038</v>
      </c>
      <c r="L26" s="109"/>
      <c r="M26" s="109"/>
      <c r="N26" s="74"/>
      <c r="O26" s="74"/>
      <c r="P26" s="74"/>
      <c r="Q26" s="74"/>
      <c r="R26" s="74"/>
      <c r="S26" s="74"/>
      <c r="T26" s="74"/>
    </row>
    <row r="27" spans="1:20" x14ac:dyDescent="0.35">
      <c r="A27" s="73"/>
      <c r="B27" s="29" t="s">
        <v>128</v>
      </c>
      <c r="C27" s="116">
        <v>1256</v>
      </c>
      <c r="D27" s="116">
        <v>1228</v>
      </c>
      <c r="E27" s="116">
        <v>1000</v>
      </c>
      <c r="F27" s="46">
        <v>418</v>
      </c>
      <c r="G27" s="46">
        <v>437</v>
      </c>
      <c r="H27" s="46">
        <v>163</v>
      </c>
      <c r="I27" s="46">
        <v>42</v>
      </c>
      <c r="J27" s="46">
        <v>8</v>
      </c>
      <c r="K27" s="116">
        <v>4552</v>
      </c>
      <c r="L27" s="109"/>
      <c r="M27" s="109"/>
      <c r="N27" s="74"/>
      <c r="O27" s="74"/>
      <c r="P27" s="74"/>
      <c r="Q27" s="74"/>
      <c r="R27" s="74"/>
      <c r="S27" s="74"/>
      <c r="T27" s="74"/>
    </row>
    <row r="28" spans="1:20" x14ac:dyDescent="0.35">
      <c r="A28" s="73"/>
      <c r="B28" s="29" t="s">
        <v>131</v>
      </c>
      <c r="C28" s="46">
        <v>222</v>
      </c>
      <c r="D28" s="46">
        <v>213</v>
      </c>
      <c r="E28" s="46">
        <v>152</v>
      </c>
      <c r="F28" s="46">
        <v>67</v>
      </c>
      <c r="G28" s="46">
        <v>94</v>
      </c>
      <c r="H28" s="46">
        <v>23</v>
      </c>
      <c r="I28" s="46">
        <v>10</v>
      </c>
      <c r="J28" s="46">
        <v>4</v>
      </c>
      <c r="K28" s="46">
        <v>785</v>
      </c>
      <c r="L28" s="109"/>
      <c r="M28" s="109"/>
      <c r="N28" s="74"/>
      <c r="O28" s="74"/>
      <c r="P28" s="74"/>
      <c r="Q28" s="74"/>
      <c r="R28" s="74"/>
      <c r="S28" s="74"/>
      <c r="T28" s="74"/>
    </row>
    <row r="29" spans="1:20" x14ac:dyDescent="0.35">
      <c r="A29" s="73"/>
      <c r="B29" s="29" t="s">
        <v>134</v>
      </c>
      <c r="C29" s="46">
        <v>83</v>
      </c>
      <c r="D29" s="46">
        <v>52</v>
      </c>
      <c r="E29" s="46">
        <v>50</v>
      </c>
      <c r="F29" s="46">
        <v>27</v>
      </c>
      <c r="G29" s="46">
        <v>49</v>
      </c>
      <c r="H29" s="46">
        <v>8</v>
      </c>
      <c r="I29" s="46">
        <v>1</v>
      </c>
      <c r="J29" s="46">
        <v>1</v>
      </c>
      <c r="K29" s="46">
        <v>271</v>
      </c>
      <c r="L29" s="109"/>
      <c r="M29" s="109"/>
      <c r="N29" s="74"/>
      <c r="O29" s="74"/>
      <c r="P29" s="74"/>
      <c r="Q29" s="74"/>
      <c r="R29" s="74"/>
      <c r="S29" s="74"/>
      <c r="T29" s="74"/>
    </row>
    <row r="30" spans="1:20" x14ac:dyDescent="0.35">
      <c r="A30" s="73"/>
      <c r="B30" s="29" t="s">
        <v>137</v>
      </c>
      <c r="C30" s="46">
        <v>217</v>
      </c>
      <c r="D30" s="46">
        <v>229</v>
      </c>
      <c r="E30" s="46">
        <v>172</v>
      </c>
      <c r="F30" s="46">
        <v>83</v>
      </c>
      <c r="G30" s="46">
        <v>100</v>
      </c>
      <c r="H30" s="46">
        <v>24</v>
      </c>
      <c r="I30" s="46">
        <v>5</v>
      </c>
      <c r="J30" s="46">
        <v>1</v>
      </c>
      <c r="K30" s="46">
        <v>831</v>
      </c>
      <c r="L30" s="109"/>
      <c r="M30" s="109"/>
      <c r="N30" s="74"/>
      <c r="O30" s="74"/>
      <c r="P30" s="74"/>
      <c r="Q30" s="74"/>
      <c r="R30" s="74"/>
      <c r="S30" s="74"/>
      <c r="T30" s="74"/>
    </row>
    <row r="31" spans="1:20" x14ac:dyDescent="0.35">
      <c r="A31" s="73"/>
      <c r="B31" s="29" t="s">
        <v>139</v>
      </c>
      <c r="C31" s="46">
        <v>200</v>
      </c>
      <c r="D31" s="46">
        <v>147</v>
      </c>
      <c r="E31" s="46">
        <v>107</v>
      </c>
      <c r="F31" s="46">
        <v>80</v>
      </c>
      <c r="G31" s="46">
        <v>74</v>
      </c>
      <c r="H31" s="46">
        <v>16</v>
      </c>
      <c r="I31" s="46">
        <v>12</v>
      </c>
      <c r="J31" s="46">
        <v>1</v>
      </c>
      <c r="K31" s="46">
        <v>637</v>
      </c>
      <c r="L31" s="109"/>
      <c r="M31" s="109"/>
      <c r="N31" s="74"/>
      <c r="O31" s="74"/>
      <c r="P31" s="74"/>
      <c r="Q31" s="74"/>
      <c r="R31" s="74"/>
      <c r="S31" s="74"/>
      <c r="T31" s="74"/>
    </row>
    <row r="32" spans="1:20" x14ac:dyDescent="0.35">
      <c r="A32" s="72" t="s">
        <v>141</v>
      </c>
      <c r="C32" s="44"/>
      <c r="D32" s="44"/>
      <c r="E32" s="44"/>
      <c r="F32" s="44"/>
      <c r="G32" s="44"/>
      <c r="H32" s="44"/>
      <c r="I32" s="44"/>
      <c r="J32" s="44"/>
      <c r="K32" s="44"/>
      <c r="L32" s="155"/>
      <c r="O32"/>
      <c r="P32"/>
      <c r="Q32"/>
      <c r="R32"/>
    </row>
    <row r="33" spans="1:18" x14ac:dyDescent="0.35">
      <c r="A33" s="73"/>
      <c r="B33" s="29" t="s">
        <v>122</v>
      </c>
      <c r="C33" s="46">
        <v>600</v>
      </c>
      <c r="D33" s="46">
        <v>518</v>
      </c>
      <c r="E33" s="46">
        <v>354</v>
      </c>
      <c r="F33" s="46">
        <v>216</v>
      </c>
      <c r="G33" s="46">
        <v>218</v>
      </c>
      <c r="H33" s="46">
        <v>97</v>
      </c>
      <c r="I33" s="46">
        <v>14</v>
      </c>
      <c r="J33" s="46">
        <v>5</v>
      </c>
      <c r="K33" s="116">
        <v>2022</v>
      </c>
      <c r="L33" s="155"/>
      <c r="O33"/>
      <c r="P33"/>
      <c r="Q33"/>
      <c r="R33"/>
    </row>
    <row r="34" spans="1:18" x14ac:dyDescent="0.35">
      <c r="A34" s="73"/>
      <c r="B34" s="29" t="s">
        <v>125</v>
      </c>
      <c r="C34" s="46">
        <v>212</v>
      </c>
      <c r="D34" s="46">
        <v>175</v>
      </c>
      <c r="E34" s="46">
        <v>142</v>
      </c>
      <c r="F34" s="46">
        <v>80</v>
      </c>
      <c r="G34" s="46">
        <v>77</v>
      </c>
      <c r="H34" s="46">
        <v>38</v>
      </c>
      <c r="I34" s="46">
        <v>6</v>
      </c>
      <c r="J34" s="46">
        <v>2</v>
      </c>
      <c r="K34" s="46">
        <v>732</v>
      </c>
      <c r="L34" s="155"/>
      <c r="O34"/>
      <c r="P34"/>
      <c r="Q34"/>
      <c r="R34"/>
    </row>
    <row r="35" spans="1:18" x14ac:dyDescent="0.35">
      <c r="A35" s="73"/>
      <c r="B35" s="29" t="s">
        <v>434</v>
      </c>
      <c r="C35" s="46">
        <v>240</v>
      </c>
      <c r="D35" s="46">
        <v>225</v>
      </c>
      <c r="E35" s="46">
        <v>136</v>
      </c>
      <c r="F35" s="46">
        <v>79</v>
      </c>
      <c r="G35" s="46">
        <v>72</v>
      </c>
      <c r="H35" s="46">
        <v>39</v>
      </c>
      <c r="I35" s="46">
        <v>4</v>
      </c>
      <c r="J35" s="46">
        <v>1</v>
      </c>
      <c r="K35" s="46">
        <v>796</v>
      </c>
      <c r="L35" s="155"/>
      <c r="O35"/>
      <c r="P35"/>
      <c r="Q35"/>
      <c r="R35"/>
    </row>
    <row r="36" spans="1:18" x14ac:dyDescent="0.35">
      <c r="A36" s="73"/>
      <c r="B36" s="29" t="s">
        <v>131</v>
      </c>
      <c r="C36" s="46">
        <v>62</v>
      </c>
      <c r="D36" s="46">
        <v>68</v>
      </c>
      <c r="E36" s="46">
        <v>35</v>
      </c>
      <c r="F36" s="46">
        <v>17</v>
      </c>
      <c r="G36" s="46">
        <v>26</v>
      </c>
      <c r="H36" s="46">
        <v>8</v>
      </c>
      <c r="I36" s="46">
        <v>1</v>
      </c>
      <c r="J36" s="46">
        <v>1</v>
      </c>
      <c r="K36" s="46">
        <v>218</v>
      </c>
      <c r="L36" s="155"/>
      <c r="O36"/>
      <c r="P36"/>
      <c r="Q36"/>
      <c r="R36"/>
    </row>
    <row r="37" spans="1:18" x14ac:dyDescent="0.35">
      <c r="A37" s="73"/>
      <c r="B37" s="29" t="s">
        <v>134</v>
      </c>
      <c r="C37" s="46">
        <v>35</v>
      </c>
      <c r="D37" s="46">
        <v>17</v>
      </c>
      <c r="E37" s="46">
        <v>19</v>
      </c>
      <c r="F37" s="46">
        <v>11</v>
      </c>
      <c r="G37" s="46">
        <v>16</v>
      </c>
      <c r="H37" s="46">
        <v>3</v>
      </c>
      <c r="I37" s="46">
        <v>1</v>
      </c>
      <c r="J37" s="46">
        <v>1</v>
      </c>
      <c r="K37" s="46">
        <v>103</v>
      </c>
      <c r="L37" s="156"/>
      <c r="O37"/>
      <c r="P37"/>
      <c r="Q37"/>
      <c r="R37"/>
    </row>
    <row r="38" spans="1:18" x14ac:dyDescent="0.35">
      <c r="A38" s="73"/>
      <c r="B38" s="29" t="s">
        <v>137</v>
      </c>
      <c r="C38" s="46">
        <v>67</v>
      </c>
      <c r="D38" s="46">
        <v>63</v>
      </c>
      <c r="E38" s="46">
        <v>49</v>
      </c>
      <c r="F38" s="46">
        <v>24</v>
      </c>
      <c r="G38" s="46">
        <v>28</v>
      </c>
      <c r="H38" s="46">
        <v>11</v>
      </c>
      <c r="I38" s="46">
        <v>0</v>
      </c>
      <c r="J38" s="46">
        <v>0</v>
      </c>
      <c r="K38" s="46">
        <v>242</v>
      </c>
      <c r="L38" s="156"/>
      <c r="O38"/>
      <c r="P38"/>
      <c r="Q38"/>
      <c r="R38"/>
    </row>
    <row r="39" spans="1:18" x14ac:dyDescent="0.35">
      <c r="A39" s="73"/>
      <c r="B39" s="29" t="s">
        <v>139</v>
      </c>
      <c r="C39" s="46">
        <v>53</v>
      </c>
      <c r="D39" s="46">
        <v>35</v>
      </c>
      <c r="E39" s="46">
        <v>26</v>
      </c>
      <c r="F39" s="46">
        <v>20</v>
      </c>
      <c r="G39" s="46">
        <v>20</v>
      </c>
      <c r="H39" s="46">
        <v>5</v>
      </c>
      <c r="I39" s="46">
        <v>5</v>
      </c>
      <c r="J39" s="46">
        <v>0</v>
      </c>
      <c r="K39" s="46">
        <v>164</v>
      </c>
      <c r="L39" s="156"/>
      <c r="O39"/>
      <c r="P39"/>
      <c r="Q39"/>
      <c r="R39"/>
    </row>
    <row r="40" spans="1:18" x14ac:dyDescent="0.35">
      <c r="A40" s="67" t="s">
        <v>758</v>
      </c>
      <c r="C40" s="116">
        <v>67275</v>
      </c>
      <c r="D40" s="116">
        <v>54850</v>
      </c>
      <c r="E40" s="116">
        <v>40975</v>
      </c>
      <c r="F40" s="116">
        <v>19197</v>
      </c>
      <c r="G40" s="116">
        <v>17100</v>
      </c>
      <c r="H40" s="116">
        <v>4851</v>
      </c>
      <c r="I40" s="116">
        <v>2614</v>
      </c>
      <c r="J40" s="46">
        <v>562</v>
      </c>
      <c r="K40" s="116">
        <v>207424</v>
      </c>
      <c r="L40" s="156"/>
      <c r="O40"/>
      <c r="P40"/>
      <c r="Q40"/>
      <c r="R40"/>
    </row>
    <row r="41" spans="1:18" s="71" customFormat="1" x14ac:dyDescent="0.35">
      <c r="A41" s="78" t="s">
        <v>68</v>
      </c>
      <c r="B41" s="78"/>
      <c r="C41" s="139"/>
      <c r="D41" s="139"/>
      <c r="E41" s="139"/>
      <c r="F41" s="139"/>
      <c r="G41" s="139"/>
      <c r="H41" s="139"/>
      <c r="I41" s="139"/>
      <c r="J41" s="139"/>
      <c r="K41" s="139"/>
      <c r="L41" s="70"/>
      <c r="M41" s="70"/>
      <c r="N41" s="70"/>
      <c r="O41" s="70"/>
      <c r="P41" s="70"/>
      <c r="Q41" s="70"/>
      <c r="R41" s="70"/>
    </row>
    <row r="42" spans="1:18" x14ac:dyDescent="0.35">
      <c r="A42" s="67" t="s">
        <v>756</v>
      </c>
      <c r="C42" s="44"/>
      <c r="D42" s="44"/>
      <c r="E42" s="44"/>
      <c r="F42" s="44"/>
      <c r="G42" s="44"/>
      <c r="H42" s="44"/>
      <c r="I42" s="44"/>
      <c r="J42" s="44"/>
      <c r="K42" s="44"/>
      <c r="L42" s="156"/>
      <c r="O42"/>
      <c r="P42"/>
      <c r="Q42"/>
      <c r="R42"/>
    </row>
    <row r="43" spans="1:18" x14ac:dyDescent="0.35">
      <c r="A43" s="73"/>
      <c r="B43" s="29" t="s">
        <v>435</v>
      </c>
      <c r="C43" s="31" t="s">
        <v>436</v>
      </c>
      <c r="D43" s="31" t="s">
        <v>437</v>
      </c>
      <c r="E43" s="31" t="s">
        <v>438</v>
      </c>
      <c r="F43" s="31" t="s">
        <v>439</v>
      </c>
      <c r="G43" s="31" t="s">
        <v>176</v>
      </c>
      <c r="H43" s="31" t="s">
        <v>440</v>
      </c>
      <c r="I43" s="31" t="s">
        <v>441</v>
      </c>
      <c r="J43" s="31" t="s">
        <v>442</v>
      </c>
      <c r="K43" s="31" t="s">
        <v>150</v>
      </c>
      <c r="L43" s="156"/>
      <c r="O43"/>
      <c r="P43"/>
      <c r="Q43"/>
      <c r="R43"/>
    </row>
    <row r="44" spans="1:18" x14ac:dyDescent="0.35">
      <c r="A44" s="73"/>
      <c r="B44" s="79" t="s">
        <v>72</v>
      </c>
      <c r="C44" s="31" t="s">
        <v>443</v>
      </c>
      <c r="D44" s="31" t="s">
        <v>444</v>
      </c>
      <c r="E44" s="31" t="s">
        <v>445</v>
      </c>
      <c r="F44" s="31" t="s">
        <v>446</v>
      </c>
      <c r="G44" s="31" t="s">
        <v>447</v>
      </c>
      <c r="H44" s="31" t="s">
        <v>448</v>
      </c>
      <c r="I44" s="31" t="s">
        <v>449</v>
      </c>
      <c r="J44" s="31" t="s">
        <v>450</v>
      </c>
      <c r="K44" s="31" t="s">
        <v>152</v>
      </c>
      <c r="L44" s="156"/>
      <c r="O44"/>
      <c r="P44"/>
      <c r="Q44"/>
      <c r="R44"/>
    </row>
    <row r="45" spans="1:18" x14ac:dyDescent="0.35">
      <c r="A45" s="67" t="s">
        <v>757</v>
      </c>
      <c r="C45" s="44"/>
      <c r="D45" s="44"/>
      <c r="E45" s="44"/>
      <c r="F45" s="44"/>
      <c r="G45" s="44"/>
      <c r="H45" s="44"/>
      <c r="I45" s="44"/>
      <c r="J45" s="44"/>
      <c r="K45" s="44"/>
      <c r="L45" s="156"/>
      <c r="O45"/>
      <c r="P45"/>
      <c r="Q45"/>
      <c r="R45"/>
    </row>
    <row r="46" spans="1:18" x14ac:dyDescent="0.35">
      <c r="A46" s="73"/>
      <c r="B46" s="29" t="s">
        <v>435</v>
      </c>
      <c r="C46" s="116">
        <v>13821</v>
      </c>
      <c r="D46" s="116">
        <v>11165</v>
      </c>
      <c r="E46" s="116">
        <v>8015</v>
      </c>
      <c r="F46" s="116">
        <v>3942</v>
      </c>
      <c r="G46" s="116">
        <v>3470</v>
      </c>
      <c r="H46" s="46">
        <v>929</v>
      </c>
      <c r="I46" s="46">
        <v>427</v>
      </c>
      <c r="J46" s="46">
        <v>177</v>
      </c>
      <c r="K46" s="116">
        <v>41946</v>
      </c>
      <c r="L46" s="157"/>
      <c r="O46"/>
      <c r="P46"/>
      <c r="Q46"/>
      <c r="R46"/>
    </row>
    <row r="47" spans="1:18" x14ac:dyDescent="0.35">
      <c r="A47" s="73"/>
      <c r="B47" s="79" t="s">
        <v>72</v>
      </c>
      <c r="C47" s="116">
        <v>10135</v>
      </c>
      <c r="D47" s="116">
        <v>8250</v>
      </c>
      <c r="E47" s="116">
        <v>5868</v>
      </c>
      <c r="F47" s="116">
        <v>3182</v>
      </c>
      <c r="G47" s="116">
        <v>2516</v>
      </c>
      <c r="H47" s="46">
        <v>559</v>
      </c>
      <c r="I47" s="46">
        <v>376</v>
      </c>
      <c r="J47" s="46">
        <v>144</v>
      </c>
      <c r="K47" s="116">
        <v>31030</v>
      </c>
      <c r="L47" s="156"/>
      <c r="O47"/>
      <c r="P47"/>
      <c r="Q47"/>
      <c r="R47"/>
    </row>
    <row r="48" spans="1:18" x14ac:dyDescent="0.35">
      <c r="A48" s="67" t="s">
        <v>758</v>
      </c>
      <c r="C48" s="116">
        <v>65424</v>
      </c>
      <c r="D48" s="116">
        <v>53493</v>
      </c>
      <c r="E48" s="116">
        <v>40041</v>
      </c>
      <c r="F48" s="116">
        <v>18782</v>
      </c>
      <c r="G48" s="116">
        <v>16992</v>
      </c>
      <c r="H48" s="116">
        <v>4715</v>
      </c>
      <c r="I48" s="116">
        <v>2498</v>
      </c>
      <c r="J48" s="46">
        <v>553</v>
      </c>
      <c r="K48" s="116">
        <v>202498</v>
      </c>
      <c r="L48" s="156"/>
      <c r="O48"/>
      <c r="P48"/>
      <c r="Q48"/>
      <c r="R48"/>
    </row>
    <row r="49" spans="1:18" s="71" customFormat="1" x14ac:dyDescent="0.35">
      <c r="A49" s="78" t="s">
        <v>153</v>
      </c>
      <c r="B49" s="78"/>
      <c r="C49" s="139"/>
      <c r="D49" s="139"/>
      <c r="E49" s="139"/>
      <c r="F49" s="139"/>
      <c r="G49" s="139"/>
      <c r="H49" s="139"/>
      <c r="I49" s="139"/>
      <c r="J49" s="139"/>
      <c r="K49" s="139"/>
      <c r="L49" s="70"/>
      <c r="M49" s="70"/>
      <c r="N49" s="70"/>
      <c r="O49" s="70"/>
      <c r="P49" s="70"/>
      <c r="Q49" s="70"/>
      <c r="R49" s="70"/>
    </row>
    <row r="50" spans="1:18" x14ac:dyDescent="0.35">
      <c r="A50" s="67" t="s">
        <v>756</v>
      </c>
      <c r="C50" s="31"/>
      <c r="D50" s="31"/>
      <c r="E50" s="31"/>
      <c r="F50" s="31"/>
      <c r="G50" s="31"/>
      <c r="H50" s="31"/>
      <c r="I50" s="31"/>
      <c r="J50" s="31"/>
      <c r="K50" s="31"/>
      <c r="L50" s="156"/>
      <c r="O50"/>
      <c r="P50"/>
      <c r="Q50"/>
      <c r="R50"/>
    </row>
    <row r="51" spans="1:18" x14ac:dyDescent="0.35">
      <c r="A51" s="73"/>
      <c r="B51" s="12" t="s">
        <v>154</v>
      </c>
      <c r="C51" s="31" t="s">
        <v>156</v>
      </c>
      <c r="D51" s="31" t="s">
        <v>451</v>
      </c>
      <c r="E51" s="31" t="s">
        <v>415</v>
      </c>
      <c r="F51" s="31" t="s">
        <v>452</v>
      </c>
      <c r="G51" s="31" t="s">
        <v>453</v>
      </c>
      <c r="H51" s="31" t="s">
        <v>454</v>
      </c>
      <c r="I51" s="31" t="s">
        <v>452</v>
      </c>
      <c r="J51" s="31" t="s">
        <v>455</v>
      </c>
      <c r="K51" s="31" t="s">
        <v>156</v>
      </c>
      <c r="O51"/>
      <c r="P51"/>
      <c r="Q51"/>
      <c r="R51"/>
    </row>
    <row r="52" spans="1:18" x14ac:dyDescent="0.35">
      <c r="A52" s="73"/>
      <c r="B52" s="12" t="s">
        <v>157</v>
      </c>
      <c r="C52" s="31" t="s">
        <v>456</v>
      </c>
      <c r="D52" s="31" t="s">
        <v>159</v>
      </c>
      <c r="E52" s="31" t="s">
        <v>457</v>
      </c>
      <c r="F52" s="31" t="s">
        <v>458</v>
      </c>
      <c r="G52" s="31" t="s">
        <v>457</v>
      </c>
      <c r="H52" s="31" t="s">
        <v>459</v>
      </c>
      <c r="I52" s="31" t="s">
        <v>460</v>
      </c>
      <c r="J52" s="31" t="s">
        <v>455</v>
      </c>
      <c r="K52" s="31" t="s">
        <v>159</v>
      </c>
      <c r="O52"/>
      <c r="P52"/>
      <c r="Q52"/>
      <c r="R52"/>
    </row>
    <row r="53" spans="1:18" x14ac:dyDescent="0.35">
      <c r="A53" s="67" t="s">
        <v>757</v>
      </c>
      <c r="C53" s="44"/>
      <c r="D53" s="44"/>
      <c r="E53" s="44"/>
      <c r="F53" s="44"/>
      <c r="G53" s="44"/>
      <c r="H53" s="44"/>
      <c r="I53" s="44"/>
      <c r="J53" s="44"/>
      <c r="K53" s="44"/>
      <c r="L53" s="156"/>
      <c r="O53"/>
      <c r="P53"/>
      <c r="Q53"/>
      <c r="R53"/>
    </row>
    <row r="54" spans="1:18" x14ac:dyDescent="0.35">
      <c r="A54" s="73"/>
      <c r="B54" s="12" t="s">
        <v>154</v>
      </c>
      <c r="C54" s="116">
        <v>3996</v>
      </c>
      <c r="D54" s="116">
        <v>3237</v>
      </c>
      <c r="E54" s="116">
        <v>2736</v>
      </c>
      <c r="F54" s="116">
        <v>1147</v>
      </c>
      <c r="G54" s="116">
        <v>1078</v>
      </c>
      <c r="H54" s="46">
        <v>288</v>
      </c>
      <c r="I54" s="46">
        <v>149</v>
      </c>
      <c r="J54" s="46">
        <v>37</v>
      </c>
      <c r="K54" s="116">
        <v>12668</v>
      </c>
      <c r="L54" s="156"/>
      <c r="O54"/>
      <c r="P54"/>
      <c r="Q54"/>
      <c r="R54"/>
    </row>
    <row r="55" spans="1:18" x14ac:dyDescent="0.35">
      <c r="A55" s="73"/>
      <c r="B55" s="12" t="s">
        <v>157</v>
      </c>
      <c r="C55" s="116">
        <v>4653</v>
      </c>
      <c r="D55" s="116">
        <v>3927</v>
      </c>
      <c r="E55" s="116">
        <v>2963</v>
      </c>
      <c r="F55" s="116">
        <v>1400</v>
      </c>
      <c r="G55" s="116">
        <v>1232</v>
      </c>
      <c r="H55" s="46">
        <v>355</v>
      </c>
      <c r="I55" s="46">
        <v>190</v>
      </c>
      <c r="J55" s="46">
        <v>36</v>
      </c>
      <c r="K55" s="116">
        <v>14756</v>
      </c>
      <c r="L55" s="156"/>
      <c r="O55"/>
      <c r="P55"/>
      <c r="Q55"/>
      <c r="R55"/>
    </row>
    <row r="56" spans="1:18" x14ac:dyDescent="0.35">
      <c r="A56" s="67" t="s">
        <v>758</v>
      </c>
      <c r="C56" s="120"/>
      <c r="D56" s="120"/>
      <c r="E56" s="120"/>
      <c r="F56" s="120"/>
      <c r="G56" s="120"/>
      <c r="H56" s="120"/>
      <c r="I56" s="120"/>
      <c r="J56" s="120"/>
      <c r="K56" s="120"/>
      <c r="L56" s="156"/>
      <c r="O56"/>
      <c r="P56"/>
      <c r="Q56"/>
      <c r="R56"/>
    </row>
    <row r="57" spans="1:18" x14ac:dyDescent="0.35">
      <c r="A57" s="73"/>
      <c r="B57" s="12" t="s">
        <v>154</v>
      </c>
      <c r="C57" s="116">
        <v>54008</v>
      </c>
      <c r="D57" s="116">
        <v>45478</v>
      </c>
      <c r="E57" s="116">
        <v>33595</v>
      </c>
      <c r="F57" s="116">
        <v>16569</v>
      </c>
      <c r="G57" s="116">
        <v>13898</v>
      </c>
      <c r="H57" s="116">
        <v>3965</v>
      </c>
      <c r="I57" s="116">
        <v>2162</v>
      </c>
      <c r="J57" s="46">
        <v>449</v>
      </c>
      <c r="K57" s="116">
        <v>170124</v>
      </c>
      <c r="L57" s="156"/>
      <c r="O57"/>
      <c r="P57"/>
      <c r="Q57"/>
      <c r="R57"/>
    </row>
    <row r="58" spans="1:18" x14ac:dyDescent="0.35">
      <c r="A58" s="73"/>
      <c r="B58" s="12" t="s">
        <v>157</v>
      </c>
      <c r="C58" s="116">
        <v>52685</v>
      </c>
      <c r="D58" s="116">
        <v>44290</v>
      </c>
      <c r="E58" s="116">
        <v>32933</v>
      </c>
      <c r="F58" s="116">
        <v>16260</v>
      </c>
      <c r="G58" s="116">
        <v>13644</v>
      </c>
      <c r="H58" s="116">
        <v>3798</v>
      </c>
      <c r="I58" s="116">
        <v>2099</v>
      </c>
      <c r="J58" s="46">
        <v>439</v>
      </c>
      <c r="K58" s="116">
        <v>166148</v>
      </c>
      <c r="L58" s="156"/>
      <c r="O58"/>
      <c r="P58"/>
      <c r="Q58"/>
      <c r="R58"/>
    </row>
    <row r="59" spans="1:18" s="71" customFormat="1" x14ac:dyDescent="0.35">
      <c r="A59" s="78" t="s">
        <v>160</v>
      </c>
      <c r="B59" s="78"/>
      <c r="C59" s="139"/>
      <c r="D59" s="139"/>
      <c r="E59" s="139"/>
      <c r="F59" s="139"/>
      <c r="G59" s="139"/>
      <c r="H59" s="139"/>
      <c r="I59" s="139"/>
      <c r="J59" s="139"/>
      <c r="K59" s="139"/>
      <c r="L59" s="70"/>
      <c r="M59" s="70"/>
      <c r="N59" s="70"/>
      <c r="O59" s="70"/>
      <c r="P59" s="70"/>
      <c r="Q59" s="70"/>
      <c r="R59" s="70"/>
    </row>
    <row r="60" spans="1:18" x14ac:dyDescent="0.35">
      <c r="A60" s="67" t="s">
        <v>756</v>
      </c>
      <c r="C60" s="44"/>
      <c r="D60" s="44"/>
      <c r="E60" s="44"/>
      <c r="F60" s="44"/>
      <c r="G60" s="44"/>
      <c r="H60" s="44"/>
      <c r="I60" s="44"/>
      <c r="J60" s="44"/>
      <c r="K60" s="44"/>
      <c r="L60" s="156"/>
      <c r="O60"/>
      <c r="P60"/>
      <c r="Q60"/>
      <c r="R60"/>
    </row>
    <row r="61" spans="1:18" x14ac:dyDescent="0.35">
      <c r="A61" s="73"/>
      <c r="B61" s="29" t="s">
        <v>81</v>
      </c>
      <c r="C61" s="31" t="s">
        <v>461</v>
      </c>
      <c r="D61" s="31" t="s">
        <v>162</v>
      </c>
      <c r="E61" s="31" t="s">
        <v>462</v>
      </c>
      <c r="F61" s="31" t="s">
        <v>463</v>
      </c>
      <c r="G61" s="31" t="s">
        <v>162</v>
      </c>
      <c r="H61" s="31" t="s">
        <v>464</v>
      </c>
      <c r="I61" s="31" t="s">
        <v>465</v>
      </c>
      <c r="J61" s="31" t="s">
        <v>466</v>
      </c>
      <c r="K61" s="31" t="s">
        <v>162</v>
      </c>
      <c r="L61" s="156"/>
      <c r="O61"/>
      <c r="P61"/>
      <c r="Q61"/>
      <c r="R61"/>
    </row>
    <row r="62" spans="1:18" x14ac:dyDescent="0.35">
      <c r="A62" s="73"/>
      <c r="B62" s="79" t="s">
        <v>84</v>
      </c>
      <c r="C62" s="31" t="s">
        <v>164</v>
      </c>
      <c r="D62" s="31" t="s">
        <v>467</v>
      </c>
      <c r="E62" s="31" t="s">
        <v>127</v>
      </c>
      <c r="F62" s="31" t="s">
        <v>468</v>
      </c>
      <c r="G62" s="31" t="s">
        <v>422</v>
      </c>
      <c r="H62" s="31" t="s">
        <v>422</v>
      </c>
      <c r="I62" s="31" t="s">
        <v>469</v>
      </c>
      <c r="J62" s="31" t="s">
        <v>468</v>
      </c>
      <c r="K62" s="31" t="s">
        <v>164</v>
      </c>
      <c r="O62"/>
      <c r="P62"/>
      <c r="Q62"/>
      <c r="R62"/>
    </row>
    <row r="63" spans="1:18" x14ac:dyDescent="0.35">
      <c r="A63" s="67" t="s">
        <v>757</v>
      </c>
      <c r="C63" s="111"/>
      <c r="D63" s="111"/>
      <c r="E63" s="111"/>
      <c r="F63" s="111"/>
      <c r="G63" s="111"/>
      <c r="H63" s="111"/>
      <c r="I63" s="111"/>
      <c r="J63" s="111"/>
      <c r="K63" s="111"/>
      <c r="L63" s="156"/>
      <c r="O63"/>
      <c r="P63"/>
      <c r="Q63"/>
      <c r="R63"/>
    </row>
    <row r="64" spans="1:18" x14ac:dyDescent="0.35">
      <c r="A64" s="73"/>
      <c r="B64" s="29" t="s">
        <v>81</v>
      </c>
      <c r="C64" s="116">
        <v>21592</v>
      </c>
      <c r="D64" s="116">
        <v>18346</v>
      </c>
      <c r="E64" s="116">
        <v>13692</v>
      </c>
      <c r="F64" s="116">
        <v>6351</v>
      </c>
      <c r="G64" s="116">
        <v>6053</v>
      </c>
      <c r="H64" s="116">
        <v>1598</v>
      </c>
      <c r="I64" s="46">
        <v>867</v>
      </c>
      <c r="J64" s="46">
        <v>153</v>
      </c>
      <c r="K64" s="116">
        <v>68652</v>
      </c>
      <c r="L64" s="156"/>
      <c r="O64"/>
      <c r="P64"/>
      <c r="Q64"/>
      <c r="R64"/>
    </row>
    <row r="65" spans="1:18" x14ac:dyDescent="0.35">
      <c r="B65" s="79" t="s">
        <v>84</v>
      </c>
      <c r="C65" s="116">
        <v>1125</v>
      </c>
      <c r="D65" s="46">
        <v>976</v>
      </c>
      <c r="E65" s="46">
        <v>801</v>
      </c>
      <c r="F65" s="46">
        <v>296</v>
      </c>
      <c r="G65" s="46">
        <v>257</v>
      </c>
      <c r="H65" s="46">
        <v>67</v>
      </c>
      <c r="I65" s="46">
        <v>33</v>
      </c>
      <c r="J65" s="46">
        <v>9</v>
      </c>
      <c r="K65" s="116">
        <v>3564</v>
      </c>
      <c r="L65" s="156"/>
      <c r="O65"/>
      <c r="P65"/>
      <c r="Q65"/>
      <c r="R65"/>
    </row>
    <row r="66" spans="1:18" x14ac:dyDescent="0.35">
      <c r="A66" s="67" t="s">
        <v>758</v>
      </c>
      <c r="B66"/>
      <c r="C66" s="116">
        <v>70906</v>
      </c>
      <c r="D66" s="116">
        <v>59052</v>
      </c>
      <c r="E66" s="116">
        <v>43192</v>
      </c>
      <c r="F66" s="116">
        <v>19958</v>
      </c>
      <c r="G66" s="116">
        <v>19467</v>
      </c>
      <c r="H66" s="116">
        <v>5147</v>
      </c>
      <c r="I66" s="116">
        <v>2675</v>
      </c>
      <c r="J66" s="46">
        <v>587</v>
      </c>
      <c r="K66" s="116">
        <v>220984</v>
      </c>
      <c r="L66" s="158"/>
      <c r="O66"/>
      <c r="P66"/>
      <c r="Q66"/>
      <c r="R66"/>
    </row>
    <row r="67" spans="1:18" s="71" customFormat="1" x14ac:dyDescent="0.35">
      <c r="A67" s="78" t="s">
        <v>165</v>
      </c>
      <c r="B67" s="78"/>
      <c r="C67" s="139"/>
      <c r="D67" s="139"/>
      <c r="E67" s="139"/>
      <c r="F67" s="139"/>
      <c r="G67" s="139"/>
      <c r="H67" s="139"/>
      <c r="I67" s="139"/>
      <c r="J67" s="139"/>
      <c r="K67" s="139"/>
      <c r="L67" s="70"/>
      <c r="M67" s="70"/>
      <c r="N67" s="70"/>
      <c r="O67" s="70"/>
      <c r="P67" s="70"/>
      <c r="Q67" s="70"/>
      <c r="R67" s="70"/>
    </row>
    <row r="68" spans="1:18" x14ac:dyDescent="0.35">
      <c r="A68" s="67" t="s">
        <v>756</v>
      </c>
      <c r="C68" s="44"/>
      <c r="D68" s="44"/>
      <c r="E68" s="44"/>
      <c r="F68" s="44"/>
      <c r="G68" s="44"/>
      <c r="H68" s="44"/>
      <c r="I68" s="44"/>
      <c r="J68" s="44"/>
      <c r="K68" s="44"/>
      <c r="L68" s="156"/>
      <c r="O68"/>
      <c r="P68"/>
      <c r="Q68"/>
      <c r="R68"/>
    </row>
    <row r="69" spans="1:18" x14ac:dyDescent="0.35">
      <c r="A69" s="73"/>
      <c r="B69" s="12" t="s">
        <v>166</v>
      </c>
      <c r="C69" s="31" t="s">
        <v>470</v>
      </c>
      <c r="D69" s="31" t="s">
        <v>471</v>
      </c>
      <c r="E69" s="31" t="s">
        <v>472</v>
      </c>
      <c r="F69" s="31" t="s">
        <v>470</v>
      </c>
      <c r="G69" s="31" t="s">
        <v>473</v>
      </c>
      <c r="H69" s="31" t="s">
        <v>474</v>
      </c>
      <c r="I69" s="31" t="s">
        <v>475</v>
      </c>
      <c r="J69" s="31" t="s">
        <v>476</v>
      </c>
      <c r="K69" s="31" t="s">
        <v>168</v>
      </c>
      <c r="L69" s="156"/>
      <c r="O69"/>
      <c r="P69"/>
      <c r="Q69"/>
      <c r="R69"/>
    </row>
    <row r="70" spans="1:18" x14ac:dyDescent="0.35">
      <c r="A70" s="73"/>
      <c r="B70" s="12" t="s">
        <v>759</v>
      </c>
      <c r="C70" s="31" t="s">
        <v>478</v>
      </c>
      <c r="D70" s="31" t="s">
        <v>479</v>
      </c>
      <c r="E70" s="31" t="s">
        <v>480</v>
      </c>
      <c r="F70" s="31" t="s">
        <v>437</v>
      </c>
      <c r="G70" s="31" t="s">
        <v>481</v>
      </c>
      <c r="H70" s="31" t="s">
        <v>482</v>
      </c>
      <c r="I70" s="31" t="s">
        <v>483</v>
      </c>
      <c r="J70" s="31" t="s">
        <v>484</v>
      </c>
      <c r="K70" s="31" t="s">
        <v>171</v>
      </c>
      <c r="L70" s="156"/>
      <c r="O70"/>
      <c r="P70"/>
      <c r="Q70"/>
      <c r="R70"/>
    </row>
    <row r="71" spans="1:18" x14ac:dyDescent="0.35">
      <c r="A71" s="73"/>
      <c r="B71" s="85" t="s">
        <v>172</v>
      </c>
      <c r="C71" s="31" t="s">
        <v>454</v>
      </c>
      <c r="D71" s="31" t="s">
        <v>485</v>
      </c>
      <c r="E71" s="31" t="s">
        <v>486</v>
      </c>
      <c r="F71" s="31" t="s">
        <v>455</v>
      </c>
      <c r="G71" s="31" t="s">
        <v>174</v>
      </c>
      <c r="H71" s="31" t="s">
        <v>487</v>
      </c>
      <c r="I71" s="31" t="s">
        <v>488</v>
      </c>
      <c r="J71" s="31" t="s">
        <v>489</v>
      </c>
      <c r="K71" s="31" t="s">
        <v>174</v>
      </c>
      <c r="L71" s="156"/>
      <c r="O71"/>
      <c r="P71"/>
      <c r="Q71"/>
      <c r="R71"/>
    </row>
    <row r="72" spans="1:18" x14ac:dyDescent="0.35">
      <c r="A72" s="67" t="s">
        <v>757</v>
      </c>
      <c r="B72"/>
      <c r="C72" s="141"/>
      <c r="D72" s="141"/>
      <c r="E72" s="141"/>
      <c r="F72" s="141"/>
      <c r="G72" s="141"/>
      <c r="H72" s="141"/>
      <c r="I72" s="141"/>
      <c r="J72" s="141"/>
      <c r="K72" s="141"/>
      <c r="L72"/>
      <c r="O72"/>
      <c r="P72"/>
      <c r="Q72"/>
      <c r="R72"/>
    </row>
    <row r="73" spans="1:18" x14ac:dyDescent="0.35">
      <c r="A73" s="73"/>
      <c r="B73" s="12" t="s">
        <v>166</v>
      </c>
      <c r="C73" s="116">
        <v>22913</v>
      </c>
      <c r="D73" s="116">
        <v>19226</v>
      </c>
      <c r="E73" s="116">
        <v>14187</v>
      </c>
      <c r="F73" s="116">
        <v>6565</v>
      </c>
      <c r="G73" s="116">
        <v>5563</v>
      </c>
      <c r="H73" s="116">
        <v>1422</v>
      </c>
      <c r="I73" s="46">
        <v>847</v>
      </c>
      <c r="J73" s="46">
        <v>135</v>
      </c>
      <c r="K73" s="116">
        <v>70858</v>
      </c>
      <c r="L73" s="156"/>
      <c r="O73"/>
      <c r="P73"/>
      <c r="Q73"/>
      <c r="R73"/>
    </row>
    <row r="74" spans="1:18" ht="14.9" customHeight="1" x14ac:dyDescent="0.35">
      <c r="A74" s="73"/>
      <c r="B74" s="12" t="s">
        <v>477</v>
      </c>
      <c r="C74" s="116">
        <v>10474</v>
      </c>
      <c r="D74" s="116">
        <v>10542</v>
      </c>
      <c r="E74" s="116">
        <v>6705</v>
      </c>
      <c r="F74" s="116">
        <v>3900</v>
      </c>
      <c r="G74" s="116">
        <v>3092</v>
      </c>
      <c r="H74" s="46">
        <v>765</v>
      </c>
      <c r="I74" s="46">
        <v>368</v>
      </c>
      <c r="J74" s="46">
        <v>90</v>
      </c>
      <c r="K74" s="116">
        <v>35936</v>
      </c>
      <c r="L74" s="156"/>
      <c r="O74"/>
      <c r="P74"/>
      <c r="Q74"/>
      <c r="R74"/>
    </row>
    <row r="75" spans="1:18" ht="14.9" customHeight="1" x14ac:dyDescent="0.35">
      <c r="A75" s="73"/>
      <c r="B75" s="85" t="s">
        <v>172</v>
      </c>
      <c r="C75" s="116">
        <v>4773</v>
      </c>
      <c r="D75" s="116">
        <v>4964</v>
      </c>
      <c r="E75" s="116">
        <v>2815</v>
      </c>
      <c r="F75" s="116">
        <v>1532</v>
      </c>
      <c r="G75" s="116">
        <v>1338</v>
      </c>
      <c r="H75" s="46">
        <v>352</v>
      </c>
      <c r="I75" s="46">
        <v>137</v>
      </c>
      <c r="J75" s="46">
        <v>29</v>
      </c>
      <c r="K75" s="116">
        <v>15940</v>
      </c>
      <c r="L75" s="156"/>
      <c r="O75"/>
      <c r="P75"/>
      <c r="Q75"/>
      <c r="R75"/>
    </row>
    <row r="76" spans="1:18" ht="14.9" customHeight="1" x14ac:dyDescent="0.35">
      <c r="A76" s="67" t="s">
        <v>758</v>
      </c>
      <c r="C76" s="120"/>
      <c r="D76" s="120"/>
      <c r="E76" s="120"/>
      <c r="F76" s="120"/>
      <c r="G76" s="120"/>
      <c r="H76" s="120"/>
      <c r="I76" s="120"/>
      <c r="J76" s="120"/>
      <c r="K76" s="120"/>
      <c r="L76" s="156"/>
      <c r="O76"/>
      <c r="P76"/>
      <c r="Q76"/>
      <c r="R76"/>
    </row>
    <row r="77" spans="1:18" x14ac:dyDescent="0.35">
      <c r="A77" s="73"/>
      <c r="B77" s="12" t="s">
        <v>166</v>
      </c>
      <c r="C77" s="116">
        <v>65065</v>
      </c>
      <c r="D77" s="116">
        <v>52767</v>
      </c>
      <c r="E77" s="116">
        <v>39745</v>
      </c>
      <c r="F77" s="116">
        <v>18630</v>
      </c>
      <c r="G77" s="116">
        <v>16897</v>
      </c>
      <c r="H77" s="116">
        <v>4620</v>
      </c>
      <c r="I77" s="116">
        <v>2458</v>
      </c>
      <c r="J77" s="46">
        <v>561</v>
      </c>
      <c r="K77" s="116">
        <v>200743</v>
      </c>
      <c r="L77" s="156"/>
      <c r="O77"/>
      <c r="P77"/>
      <c r="Q77"/>
      <c r="R77"/>
    </row>
    <row r="78" spans="1:18" x14ac:dyDescent="0.35">
      <c r="A78" s="73"/>
      <c r="B78" s="12" t="s">
        <v>477</v>
      </c>
      <c r="C78" s="116">
        <v>65422</v>
      </c>
      <c r="D78" s="116">
        <v>53065</v>
      </c>
      <c r="E78" s="116">
        <v>39960</v>
      </c>
      <c r="F78" s="116">
        <v>18683</v>
      </c>
      <c r="G78" s="116">
        <v>16950</v>
      </c>
      <c r="H78" s="116">
        <v>4639</v>
      </c>
      <c r="I78" s="116">
        <v>2471</v>
      </c>
      <c r="J78" s="46">
        <v>560</v>
      </c>
      <c r="K78" s="116">
        <v>201750</v>
      </c>
      <c r="L78" s="156"/>
      <c r="O78"/>
      <c r="P78"/>
      <c r="Q78"/>
      <c r="R78"/>
    </row>
    <row r="79" spans="1:18" s="71" customFormat="1" x14ac:dyDescent="0.35">
      <c r="A79" s="78" t="s">
        <v>93</v>
      </c>
      <c r="B79" s="78"/>
      <c r="C79" s="139"/>
      <c r="D79" s="139"/>
      <c r="E79" s="139"/>
      <c r="F79" s="139"/>
      <c r="G79" s="139"/>
      <c r="H79" s="139"/>
      <c r="I79" s="139"/>
      <c r="J79" s="139"/>
      <c r="K79" s="139"/>
      <c r="L79" s="70"/>
      <c r="M79" s="70"/>
      <c r="N79" s="70"/>
      <c r="O79" s="70"/>
      <c r="P79" s="70"/>
      <c r="Q79" s="70"/>
      <c r="R79" s="70"/>
    </row>
    <row r="80" spans="1:18" x14ac:dyDescent="0.35">
      <c r="A80" s="67" t="s">
        <v>756</v>
      </c>
      <c r="C80" s="44"/>
      <c r="D80" s="44"/>
      <c r="E80" s="44"/>
      <c r="F80" s="44"/>
      <c r="G80" s="44"/>
      <c r="H80" s="44"/>
      <c r="I80" s="44"/>
      <c r="J80" s="44"/>
      <c r="K80" s="44"/>
      <c r="L80" s="156"/>
      <c r="O80"/>
      <c r="P80"/>
      <c r="Q80"/>
      <c r="R80"/>
    </row>
    <row r="81" spans="1:18" x14ac:dyDescent="0.35">
      <c r="A81" s="73"/>
      <c r="B81" s="29" t="s">
        <v>93</v>
      </c>
      <c r="C81" s="31" t="s">
        <v>490</v>
      </c>
      <c r="D81" s="31" t="s">
        <v>490</v>
      </c>
      <c r="E81" s="31" t="s">
        <v>491</v>
      </c>
      <c r="F81" s="31" t="s">
        <v>492</v>
      </c>
      <c r="G81" s="31" t="s">
        <v>490</v>
      </c>
      <c r="H81" s="31" t="s">
        <v>493</v>
      </c>
      <c r="I81" s="31" t="s">
        <v>494</v>
      </c>
      <c r="J81" s="31" t="s">
        <v>495</v>
      </c>
      <c r="K81" s="31" t="s">
        <v>176</v>
      </c>
      <c r="L81" s="156"/>
      <c r="O81"/>
      <c r="P81"/>
      <c r="Q81"/>
      <c r="R81"/>
    </row>
    <row r="82" spans="1:18" x14ac:dyDescent="0.35">
      <c r="A82" s="67" t="s">
        <v>757</v>
      </c>
      <c r="C82" s="111"/>
      <c r="D82" s="111"/>
      <c r="E82" s="111"/>
      <c r="F82" s="111"/>
      <c r="G82" s="111"/>
      <c r="H82" s="44"/>
      <c r="I82" s="44"/>
      <c r="J82" s="44"/>
      <c r="K82" s="44"/>
      <c r="L82" s="156"/>
      <c r="O82"/>
      <c r="P82"/>
      <c r="Q82"/>
      <c r="R82"/>
    </row>
    <row r="83" spans="1:18" x14ac:dyDescent="0.35">
      <c r="A83" s="76"/>
      <c r="B83" s="29" t="s">
        <v>93</v>
      </c>
      <c r="C83" s="116">
        <v>12017</v>
      </c>
      <c r="D83" s="116">
        <v>10017</v>
      </c>
      <c r="E83" s="116">
        <v>8300</v>
      </c>
      <c r="F83" s="116">
        <v>3698</v>
      </c>
      <c r="G83" s="116">
        <v>3031</v>
      </c>
      <c r="H83" s="46">
        <v>950</v>
      </c>
      <c r="I83" s="46">
        <v>395</v>
      </c>
      <c r="J83" s="46">
        <v>137</v>
      </c>
      <c r="K83" s="116">
        <v>38545</v>
      </c>
      <c r="L83" s="156"/>
      <c r="O83"/>
      <c r="P83"/>
      <c r="Q83"/>
      <c r="R83"/>
    </row>
    <row r="84" spans="1:18" x14ac:dyDescent="0.35">
      <c r="A84" s="67" t="s">
        <v>758</v>
      </c>
      <c r="C84" s="120"/>
      <c r="D84" s="120"/>
      <c r="E84" s="120"/>
      <c r="F84" s="120"/>
      <c r="G84" s="120"/>
      <c r="H84" s="120"/>
      <c r="I84" s="120"/>
      <c r="J84" s="120"/>
      <c r="K84" s="120"/>
      <c r="L84" s="156"/>
      <c r="O84"/>
      <c r="P84"/>
      <c r="Q84"/>
      <c r="R84"/>
    </row>
    <row r="85" spans="1:18" x14ac:dyDescent="0.35">
      <c r="A85" s="76"/>
      <c r="B85" s="29" t="s">
        <v>93</v>
      </c>
      <c r="C85" s="116">
        <v>60699</v>
      </c>
      <c r="D85" s="116">
        <v>50601</v>
      </c>
      <c r="E85" s="116">
        <v>37774</v>
      </c>
      <c r="F85" s="116">
        <v>17338</v>
      </c>
      <c r="G85" s="116">
        <v>15308</v>
      </c>
      <c r="H85" s="116">
        <v>4239</v>
      </c>
      <c r="I85" s="116">
        <v>2298</v>
      </c>
      <c r="J85" s="46">
        <v>480</v>
      </c>
      <c r="K85" s="116">
        <v>188737</v>
      </c>
      <c r="L85" s="156"/>
      <c r="O85"/>
      <c r="P85"/>
      <c r="Q85"/>
      <c r="R85"/>
    </row>
    <row r="86" spans="1:18" s="71" customFormat="1" x14ac:dyDescent="0.35">
      <c r="A86" s="78" t="s">
        <v>177</v>
      </c>
      <c r="B86" s="78"/>
      <c r="C86" s="139"/>
      <c r="D86" s="139"/>
      <c r="E86" s="139"/>
      <c r="F86" s="139"/>
      <c r="G86" s="139"/>
      <c r="H86" s="139"/>
      <c r="I86" s="139"/>
      <c r="J86" s="139"/>
      <c r="K86" s="139"/>
      <c r="L86" s="70"/>
      <c r="M86" s="70"/>
      <c r="N86" s="70"/>
      <c r="O86" s="70"/>
      <c r="P86" s="70"/>
      <c r="Q86" s="70"/>
      <c r="R86" s="70"/>
    </row>
    <row r="87" spans="1:18" x14ac:dyDescent="0.35">
      <c r="A87" s="67" t="s">
        <v>756</v>
      </c>
      <c r="C87" s="44"/>
      <c r="D87" s="44"/>
      <c r="E87" s="44"/>
      <c r="F87" s="44"/>
      <c r="G87" s="44"/>
      <c r="H87" s="44"/>
      <c r="I87" s="44"/>
      <c r="J87" s="44"/>
      <c r="K87" s="44"/>
      <c r="L87" s="156"/>
      <c r="O87"/>
      <c r="P87"/>
      <c r="Q87"/>
      <c r="R87"/>
    </row>
    <row r="88" spans="1:18" x14ac:dyDescent="0.35">
      <c r="A88" s="73"/>
      <c r="B88" s="29" t="s">
        <v>95</v>
      </c>
      <c r="C88" s="31" t="s">
        <v>496</v>
      </c>
      <c r="D88" s="31" t="s">
        <v>497</v>
      </c>
      <c r="E88" s="31" t="s">
        <v>498</v>
      </c>
      <c r="F88" s="31" t="s">
        <v>499</v>
      </c>
      <c r="G88" s="31" t="s">
        <v>500</v>
      </c>
      <c r="H88" s="31" t="s">
        <v>501</v>
      </c>
      <c r="I88" s="31" t="s">
        <v>502</v>
      </c>
      <c r="J88" s="31" t="s">
        <v>503</v>
      </c>
      <c r="K88" s="31" t="s">
        <v>179</v>
      </c>
      <c r="L88" s="156"/>
      <c r="O88"/>
      <c r="P88"/>
      <c r="Q88"/>
      <c r="R88"/>
    </row>
    <row r="89" spans="1:18" x14ac:dyDescent="0.35">
      <c r="A89" s="73"/>
      <c r="B89" s="29" t="s">
        <v>180</v>
      </c>
      <c r="C89" s="31" t="s">
        <v>504</v>
      </c>
      <c r="D89" s="31" t="s">
        <v>505</v>
      </c>
      <c r="E89" s="31" t="s">
        <v>416</v>
      </c>
      <c r="F89" s="31" t="s">
        <v>506</v>
      </c>
      <c r="G89" s="31" t="s">
        <v>182</v>
      </c>
      <c r="H89" s="31" t="s">
        <v>488</v>
      </c>
      <c r="I89" s="31" t="s">
        <v>507</v>
      </c>
      <c r="J89" s="31" t="s">
        <v>416</v>
      </c>
      <c r="K89" s="31" t="s">
        <v>182</v>
      </c>
      <c r="L89" s="156"/>
      <c r="O89"/>
      <c r="P89"/>
      <c r="Q89"/>
      <c r="R89"/>
    </row>
    <row r="90" spans="1:18" x14ac:dyDescent="0.35">
      <c r="A90" s="73"/>
      <c r="B90" s="84" t="s">
        <v>183</v>
      </c>
      <c r="C90" s="31" t="s">
        <v>424</v>
      </c>
      <c r="D90" s="31" t="s">
        <v>185</v>
      </c>
      <c r="E90" s="31" t="s">
        <v>508</v>
      </c>
      <c r="F90" s="31" t="s">
        <v>417</v>
      </c>
      <c r="G90" s="31" t="s">
        <v>509</v>
      </c>
      <c r="H90" s="31" t="s">
        <v>182</v>
      </c>
      <c r="I90" s="31" t="s">
        <v>510</v>
      </c>
      <c r="J90" s="31" t="s">
        <v>418</v>
      </c>
      <c r="K90" s="31" t="s">
        <v>185</v>
      </c>
      <c r="L90" s="156"/>
      <c r="O90"/>
      <c r="P90"/>
      <c r="Q90"/>
      <c r="R90"/>
    </row>
    <row r="91" spans="1:18" x14ac:dyDescent="0.35">
      <c r="A91" s="73"/>
      <c r="B91" s="84" t="s">
        <v>186</v>
      </c>
      <c r="C91" s="31" t="s">
        <v>100</v>
      </c>
      <c r="D91" s="31" t="s">
        <v>133</v>
      </c>
      <c r="E91" s="31" t="s">
        <v>100</v>
      </c>
      <c r="F91" s="31" t="s">
        <v>133</v>
      </c>
      <c r="G91" s="31" t="s">
        <v>133</v>
      </c>
      <c r="H91" s="31" t="s">
        <v>133</v>
      </c>
      <c r="I91" s="31" t="s">
        <v>133</v>
      </c>
      <c r="J91" s="31" t="s">
        <v>100</v>
      </c>
      <c r="K91" s="31" t="s">
        <v>100</v>
      </c>
      <c r="L91" s="156"/>
      <c r="O91"/>
      <c r="P91"/>
      <c r="Q91"/>
      <c r="R91"/>
    </row>
    <row r="92" spans="1:18" x14ac:dyDescent="0.35">
      <c r="A92" s="73"/>
      <c r="B92" s="84" t="s">
        <v>188</v>
      </c>
      <c r="C92" s="31" t="s">
        <v>423</v>
      </c>
      <c r="D92" s="31" t="s">
        <v>190</v>
      </c>
      <c r="E92" s="31" t="s">
        <v>432</v>
      </c>
      <c r="F92" s="31" t="s">
        <v>432</v>
      </c>
      <c r="G92" s="31" t="s">
        <v>190</v>
      </c>
      <c r="H92" s="31" t="s">
        <v>190</v>
      </c>
      <c r="I92" s="31" t="s">
        <v>469</v>
      </c>
      <c r="J92" s="31" t="s">
        <v>468</v>
      </c>
      <c r="K92" s="31" t="s">
        <v>190</v>
      </c>
      <c r="L92" s="156"/>
      <c r="O92"/>
      <c r="P92"/>
      <c r="Q92"/>
      <c r="R92"/>
    </row>
    <row r="93" spans="1:18" x14ac:dyDescent="0.35">
      <c r="A93" s="73"/>
      <c r="B93" s="84" t="s">
        <v>191</v>
      </c>
      <c r="C93" s="31" t="s">
        <v>136</v>
      </c>
      <c r="D93" s="31" t="s">
        <v>429</v>
      </c>
      <c r="E93" s="31" t="s">
        <v>136</v>
      </c>
      <c r="F93" s="31" t="s">
        <v>136</v>
      </c>
      <c r="G93" s="31" t="s">
        <v>83</v>
      </c>
      <c r="H93" s="31" t="s">
        <v>136</v>
      </c>
      <c r="I93" s="31" t="s">
        <v>136</v>
      </c>
      <c r="J93" s="31" t="s">
        <v>83</v>
      </c>
      <c r="K93" s="31" t="s">
        <v>136</v>
      </c>
      <c r="L93" s="156"/>
      <c r="O93"/>
      <c r="P93"/>
      <c r="Q93"/>
      <c r="R93"/>
    </row>
    <row r="94" spans="1:18" x14ac:dyDescent="0.35">
      <c r="A94" s="67" t="s">
        <v>757</v>
      </c>
      <c r="B94" s="75"/>
      <c r="C94" s="111"/>
      <c r="D94" s="111"/>
      <c r="E94" s="111"/>
      <c r="F94" s="111"/>
      <c r="G94" s="44"/>
      <c r="H94" s="44"/>
      <c r="I94" s="44"/>
      <c r="J94" s="44"/>
      <c r="K94" s="44"/>
      <c r="L94" s="156"/>
      <c r="O94"/>
      <c r="P94"/>
      <c r="Q94"/>
      <c r="R94"/>
    </row>
    <row r="95" spans="1:18" x14ac:dyDescent="0.35">
      <c r="A95" s="75"/>
      <c r="B95" s="75" t="s">
        <v>760</v>
      </c>
      <c r="C95" s="116">
        <v>49996</v>
      </c>
      <c r="D95" s="116">
        <v>40396</v>
      </c>
      <c r="E95" s="116">
        <v>31177</v>
      </c>
      <c r="F95" s="116">
        <v>14867</v>
      </c>
      <c r="G95" s="116">
        <v>14015</v>
      </c>
      <c r="H95" s="116">
        <v>3338</v>
      </c>
      <c r="I95" s="116">
        <v>1942</v>
      </c>
      <c r="J95" s="46">
        <v>399</v>
      </c>
      <c r="K95" s="116">
        <v>156130</v>
      </c>
      <c r="L95" s="156"/>
      <c r="O95"/>
      <c r="P95"/>
      <c r="Q95"/>
      <c r="R95"/>
    </row>
    <row r="96" spans="1:18" x14ac:dyDescent="0.35">
      <c r="A96" s="75"/>
      <c r="B96" s="75" t="s">
        <v>98</v>
      </c>
      <c r="C96" s="116">
        <v>2011</v>
      </c>
      <c r="D96" s="116">
        <v>1874</v>
      </c>
      <c r="E96" s="116">
        <v>1105</v>
      </c>
      <c r="F96" s="46">
        <v>653</v>
      </c>
      <c r="G96" s="46">
        <v>585</v>
      </c>
      <c r="H96" s="46">
        <v>184</v>
      </c>
      <c r="I96" s="46">
        <v>88</v>
      </c>
      <c r="J96" s="46">
        <v>14</v>
      </c>
      <c r="K96" s="116">
        <v>6514</v>
      </c>
      <c r="L96" s="156"/>
      <c r="O96"/>
      <c r="P96"/>
      <c r="Q96"/>
      <c r="R96"/>
    </row>
    <row r="97" spans="1:18" x14ac:dyDescent="0.35">
      <c r="A97" s="75"/>
      <c r="B97" s="84" t="s">
        <v>183</v>
      </c>
      <c r="C97" s="116">
        <v>1287</v>
      </c>
      <c r="D97" s="116">
        <v>1102</v>
      </c>
      <c r="E97" s="46">
        <v>722</v>
      </c>
      <c r="F97" s="46">
        <v>452</v>
      </c>
      <c r="G97" s="46">
        <v>392</v>
      </c>
      <c r="H97" s="46">
        <v>140</v>
      </c>
      <c r="I97" s="46">
        <v>57</v>
      </c>
      <c r="J97" s="46">
        <v>7</v>
      </c>
      <c r="K97" s="116">
        <v>4159</v>
      </c>
      <c r="L97" s="156"/>
      <c r="O97"/>
      <c r="P97"/>
      <c r="Q97"/>
      <c r="R97"/>
    </row>
    <row r="98" spans="1:18" x14ac:dyDescent="0.35">
      <c r="A98" s="75"/>
      <c r="B98" s="84" t="s">
        <v>186</v>
      </c>
      <c r="C98" s="46">
        <v>141</v>
      </c>
      <c r="D98" s="46">
        <v>150</v>
      </c>
      <c r="E98" s="46">
        <v>93</v>
      </c>
      <c r="F98" s="46">
        <v>56</v>
      </c>
      <c r="G98" s="46">
        <v>53</v>
      </c>
      <c r="H98" s="46">
        <v>14</v>
      </c>
      <c r="I98" s="46">
        <v>7</v>
      </c>
      <c r="J98" s="46">
        <v>1</v>
      </c>
      <c r="K98" s="46">
        <v>515</v>
      </c>
      <c r="L98" s="156"/>
      <c r="O98"/>
      <c r="P98"/>
      <c r="Q98"/>
      <c r="R98"/>
    </row>
    <row r="99" spans="1:18" x14ac:dyDescent="0.35">
      <c r="A99" s="75"/>
      <c r="B99" s="84" t="s">
        <v>188</v>
      </c>
      <c r="C99" s="46">
        <v>570</v>
      </c>
      <c r="D99" s="46">
        <v>402</v>
      </c>
      <c r="E99" s="46">
        <v>272</v>
      </c>
      <c r="F99" s="46">
        <v>137</v>
      </c>
      <c r="G99" s="46">
        <v>139</v>
      </c>
      <c r="H99" s="46">
        <v>32</v>
      </c>
      <c r="I99" s="46">
        <v>23</v>
      </c>
      <c r="J99" s="46">
        <v>6</v>
      </c>
      <c r="K99" s="116">
        <v>1581</v>
      </c>
      <c r="L99" s="156"/>
      <c r="O99"/>
      <c r="P99"/>
      <c r="Q99"/>
      <c r="R99"/>
    </row>
    <row r="100" spans="1:18" x14ac:dyDescent="0.35">
      <c r="A100" s="75"/>
      <c r="B100" s="84" t="s">
        <v>191</v>
      </c>
      <c r="C100" s="46">
        <v>47</v>
      </c>
      <c r="D100" s="46">
        <v>61</v>
      </c>
      <c r="E100" s="46">
        <v>32</v>
      </c>
      <c r="F100" s="46">
        <v>17</v>
      </c>
      <c r="G100" s="46">
        <v>7</v>
      </c>
      <c r="H100" s="46">
        <v>3</v>
      </c>
      <c r="I100" s="46">
        <v>2</v>
      </c>
      <c r="J100" s="46">
        <v>0</v>
      </c>
      <c r="K100" s="46">
        <v>169</v>
      </c>
      <c r="L100" s="156"/>
      <c r="O100"/>
      <c r="P100"/>
      <c r="Q100"/>
      <c r="R100"/>
    </row>
    <row r="101" spans="1:18" x14ac:dyDescent="0.35">
      <c r="A101" s="67" t="s">
        <v>758</v>
      </c>
      <c r="B101" s="75"/>
      <c r="C101" s="152"/>
      <c r="D101" s="152"/>
      <c r="E101" s="152"/>
      <c r="F101" s="152"/>
      <c r="G101" s="152"/>
      <c r="H101" s="152"/>
      <c r="I101" s="152"/>
      <c r="J101" s="152"/>
      <c r="K101" s="152"/>
      <c r="L101" s="156"/>
      <c r="O101"/>
      <c r="P101"/>
      <c r="Q101"/>
      <c r="R101"/>
    </row>
    <row r="102" spans="1:18" ht="14.9" customHeight="1" x14ac:dyDescent="0.35">
      <c r="A102" s="75"/>
      <c r="B102" s="75" t="s">
        <v>95</v>
      </c>
      <c r="C102" s="116">
        <v>66869</v>
      </c>
      <c r="D102" s="116">
        <v>54998</v>
      </c>
      <c r="E102" s="116">
        <v>41072</v>
      </c>
      <c r="F102" s="116">
        <v>19229</v>
      </c>
      <c r="G102" s="116">
        <v>17166</v>
      </c>
      <c r="H102" s="116">
        <v>4845</v>
      </c>
      <c r="I102" s="116">
        <v>2588</v>
      </c>
      <c r="J102" s="46">
        <v>561</v>
      </c>
      <c r="K102" s="116">
        <v>207328</v>
      </c>
      <c r="L102" s="156"/>
      <c r="O102"/>
      <c r="P102"/>
      <c r="Q102"/>
      <c r="R102"/>
    </row>
    <row r="103" spans="1:18" ht="14.9" customHeight="1" x14ac:dyDescent="0.35">
      <c r="A103" s="75"/>
      <c r="B103" s="75" t="s">
        <v>98</v>
      </c>
      <c r="C103" s="116">
        <v>49996</v>
      </c>
      <c r="D103" s="116">
        <v>40396</v>
      </c>
      <c r="E103" s="116">
        <v>31177</v>
      </c>
      <c r="F103" s="116">
        <v>14867</v>
      </c>
      <c r="G103" s="116">
        <v>14015</v>
      </c>
      <c r="H103" s="116">
        <v>3338</v>
      </c>
      <c r="I103" s="116">
        <v>1942</v>
      </c>
      <c r="J103" s="46">
        <v>399</v>
      </c>
      <c r="K103" s="116">
        <v>156130</v>
      </c>
      <c r="L103" s="156"/>
      <c r="O103"/>
      <c r="P103"/>
      <c r="Q103"/>
      <c r="R103"/>
    </row>
    <row r="104" spans="1:18" s="71" customFormat="1" x14ac:dyDescent="0.35">
      <c r="A104" s="78" t="s">
        <v>193</v>
      </c>
      <c r="B104" s="78"/>
      <c r="C104" s="139"/>
      <c r="D104" s="139"/>
      <c r="E104" s="139"/>
      <c r="F104" s="139"/>
      <c r="G104" s="139"/>
      <c r="H104" s="139"/>
      <c r="I104" s="139"/>
      <c r="J104" s="139"/>
      <c r="K104" s="139"/>
      <c r="L104" s="70"/>
      <c r="M104" s="70"/>
      <c r="N104" s="70"/>
      <c r="O104" s="70"/>
      <c r="P104" s="70"/>
      <c r="Q104" s="70"/>
      <c r="R104" s="70"/>
    </row>
    <row r="105" spans="1:18" x14ac:dyDescent="0.35">
      <c r="A105" s="67" t="s">
        <v>756</v>
      </c>
      <c r="C105" s="44"/>
      <c r="D105" s="44"/>
      <c r="E105" s="44"/>
      <c r="F105" s="44"/>
      <c r="G105" s="44"/>
      <c r="H105" s="44"/>
      <c r="I105" s="44"/>
      <c r="J105" s="44"/>
      <c r="K105" s="44"/>
      <c r="L105" s="155"/>
      <c r="O105"/>
      <c r="P105"/>
      <c r="Q105"/>
      <c r="R105"/>
    </row>
    <row r="106" spans="1:18" x14ac:dyDescent="0.35">
      <c r="A106" s="73"/>
      <c r="B106" s="29" t="s">
        <v>194</v>
      </c>
      <c r="C106" s="31" t="s">
        <v>511</v>
      </c>
      <c r="D106" s="31" t="s">
        <v>512</v>
      </c>
      <c r="E106" s="31" t="s">
        <v>484</v>
      </c>
      <c r="F106" s="31" t="s">
        <v>513</v>
      </c>
      <c r="G106" s="31" t="s">
        <v>513</v>
      </c>
      <c r="H106" s="31" t="s">
        <v>514</v>
      </c>
      <c r="I106" s="31" t="s">
        <v>515</v>
      </c>
      <c r="J106" s="31" t="s">
        <v>171</v>
      </c>
      <c r="K106" s="31" t="s">
        <v>196</v>
      </c>
      <c r="L106" s="155"/>
      <c r="O106"/>
      <c r="P106"/>
      <c r="Q106"/>
      <c r="R106"/>
    </row>
    <row r="107" spans="1:18" x14ac:dyDescent="0.35">
      <c r="A107" s="73"/>
      <c r="B107" s="29" t="s">
        <v>197</v>
      </c>
      <c r="C107" s="31" t="s">
        <v>483</v>
      </c>
      <c r="D107" s="31" t="s">
        <v>447</v>
      </c>
      <c r="E107" s="31" t="s">
        <v>516</v>
      </c>
      <c r="F107" s="31" t="s">
        <v>517</v>
      </c>
      <c r="G107" s="31" t="s">
        <v>518</v>
      </c>
      <c r="H107" s="31" t="s">
        <v>519</v>
      </c>
      <c r="I107" s="31" t="s">
        <v>520</v>
      </c>
      <c r="J107" s="31" t="s">
        <v>437</v>
      </c>
      <c r="K107" s="31" t="s">
        <v>152</v>
      </c>
      <c r="L107" s="155"/>
      <c r="O107"/>
      <c r="P107"/>
      <c r="Q107"/>
      <c r="R107"/>
    </row>
    <row r="108" spans="1:18" x14ac:dyDescent="0.35">
      <c r="A108" s="67" t="s">
        <v>757</v>
      </c>
      <c r="C108" s="111"/>
      <c r="D108" s="111"/>
      <c r="E108" s="111"/>
      <c r="F108" s="111"/>
      <c r="G108" s="44"/>
      <c r="H108" s="44"/>
      <c r="I108" s="44"/>
      <c r="J108" s="44"/>
      <c r="K108" s="44"/>
      <c r="L108" s="156"/>
      <c r="O108"/>
      <c r="P108"/>
      <c r="Q108"/>
      <c r="R108"/>
    </row>
    <row r="109" spans="1:18" x14ac:dyDescent="0.35">
      <c r="A109" s="29"/>
      <c r="B109" s="29" t="s">
        <v>194</v>
      </c>
      <c r="C109" s="116">
        <v>8842</v>
      </c>
      <c r="D109" s="116">
        <v>7633</v>
      </c>
      <c r="E109" s="116">
        <v>6943</v>
      </c>
      <c r="F109" s="116">
        <v>2251</v>
      </c>
      <c r="G109" s="116">
        <v>2107</v>
      </c>
      <c r="H109" s="46">
        <v>566</v>
      </c>
      <c r="I109" s="46">
        <v>374</v>
      </c>
      <c r="J109" s="46">
        <v>104</v>
      </c>
      <c r="K109" s="116">
        <v>28820</v>
      </c>
      <c r="L109" s="156"/>
      <c r="O109"/>
      <c r="P109"/>
      <c r="Q109"/>
      <c r="R109"/>
    </row>
    <row r="110" spans="1:18" ht="14.9" customHeight="1" x14ac:dyDescent="0.35">
      <c r="A110" s="29"/>
      <c r="B110" s="29" t="s">
        <v>197</v>
      </c>
      <c r="C110" s="116">
        <v>10613</v>
      </c>
      <c r="D110" s="116">
        <v>8709</v>
      </c>
      <c r="E110" s="116">
        <v>7825</v>
      </c>
      <c r="F110" s="116">
        <v>2664</v>
      </c>
      <c r="G110" s="116">
        <v>2668</v>
      </c>
      <c r="H110" s="46">
        <v>619</v>
      </c>
      <c r="I110" s="46">
        <v>423</v>
      </c>
      <c r="J110" s="46">
        <v>122</v>
      </c>
      <c r="K110" s="116">
        <v>33643</v>
      </c>
      <c r="L110" s="156"/>
      <c r="O110"/>
      <c r="P110"/>
      <c r="Q110"/>
      <c r="R110"/>
    </row>
    <row r="111" spans="1:18" ht="14.9" customHeight="1" x14ac:dyDescent="0.35">
      <c r="A111" s="67" t="s">
        <v>758</v>
      </c>
      <c r="C111" s="129"/>
      <c r="D111" s="129"/>
      <c r="E111" s="129"/>
      <c r="F111" s="129"/>
      <c r="G111" s="129"/>
      <c r="H111" s="129"/>
      <c r="I111" s="129"/>
      <c r="J111" s="129"/>
      <c r="K111" s="129"/>
      <c r="L111" s="156"/>
      <c r="O111"/>
      <c r="P111"/>
      <c r="Q111"/>
      <c r="R111"/>
    </row>
    <row r="112" spans="1:18" x14ac:dyDescent="0.35">
      <c r="A112" s="29"/>
      <c r="B112" s="29" t="s">
        <v>193</v>
      </c>
      <c r="C112" s="116">
        <v>71069</v>
      </c>
      <c r="D112" s="116">
        <v>59017</v>
      </c>
      <c r="E112" s="116">
        <v>43196</v>
      </c>
      <c r="F112" s="116">
        <v>19824</v>
      </c>
      <c r="G112" s="116">
        <v>18529</v>
      </c>
      <c r="H112" s="116">
        <v>5139</v>
      </c>
      <c r="I112" s="116">
        <v>2671</v>
      </c>
      <c r="J112" s="46">
        <v>584</v>
      </c>
      <c r="K112" s="116">
        <v>220029</v>
      </c>
      <c r="L112" s="156"/>
      <c r="O112"/>
      <c r="P112"/>
      <c r="Q112"/>
      <c r="R112"/>
    </row>
    <row r="113" spans="1:19" s="71" customFormat="1" x14ac:dyDescent="0.35">
      <c r="A113" s="78" t="s">
        <v>521</v>
      </c>
      <c r="B113" s="78"/>
      <c r="C113" s="139"/>
      <c r="D113" s="139"/>
      <c r="E113" s="139"/>
      <c r="F113" s="139"/>
      <c r="G113" s="139"/>
      <c r="H113" s="139"/>
      <c r="I113" s="139"/>
      <c r="J113" s="139"/>
      <c r="K113" s="139"/>
      <c r="L113" s="70"/>
      <c r="M113" s="70"/>
      <c r="N113" s="70"/>
      <c r="O113" s="70"/>
      <c r="P113" s="70"/>
      <c r="Q113" s="70"/>
      <c r="R113" s="70"/>
    </row>
    <row r="114" spans="1:19" x14ac:dyDescent="0.35">
      <c r="A114" s="67" t="s">
        <v>756</v>
      </c>
      <c r="C114" s="44"/>
      <c r="D114" s="44"/>
      <c r="E114" s="44"/>
      <c r="F114" s="44"/>
      <c r="G114" s="44"/>
      <c r="H114" s="44"/>
      <c r="I114" s="44"/>
      <c r="J114" s="44"/>
      <c r="K114" s="44"/>
      <c r="L114" s="156"/>
      <c r="O114"/>
      <c r="P114"/>
      <c r="Q114"/>
      <c r="R114"/>
    </row>
    <row r="115" spans="1:19" x14ac:dyDescent="0.35">
      <c r="A115" s="73"/>
      <c r="B115" s="29" t="s">
        <v>203</v>
      </c>
      <c r="C115" s="31" t="s">
        <v>506</v>
      </c>
      <c r="D115" s="31" t="s">
        <v>218</v>
      </c>
      <c r="E115" s="31" t="s">
        <v>489</v>
      </c>
      <c r="F115" s="31" t="s">
        <v>507</v>
      </c>
      <c r="G115" s="31" t="s">
        <v>488</v>
      </c>
      <c r="H115" s="31" t="s">
        <v>522</v>
      </c>
      <c r="I115" s="31" t="s">
        <v>523</v>
      </c>
      <c r="J115" s="31" t="s">
        <v>222</v>
      </c>
      <c r="K115" s="31" t="s">
        <v>206</v>
      </c>
      <c r="L115" s="156"/>
      <c r="S115" s="29"/>
    </row>
    <row r="116" spans="1:19" x14ac:dyDescent="0.35">
      <c r="A116" s="73"/>
      <c r="B116" s="83" t="s">
        <v>207</v>
      </c>
      <c r="C116" s="31" t="s">
        <v>182</v>
      </c>
      <c r="D116" s="31" t="s">
        <v>451</v>
      </c>
      <c r="E116" s="31" t="s">
        <v>524</v>
      </c>
      <c r="F116" s="31" t="s">
        <v>525</v>
      </c>
      <c r="G116" s="31" t="s">
        <v>459</v>
      </c>
      <c r="H116" s="31" t="s">
        <v>526</v>
      </c>
      <c r="I116" s="31" t="s">
        <v>527</v>
      </c>
      <c r="J116" s="31" t="s">
        <v>451</v>
      </c>
      <c r="K116" s="31" t="s">
        <v>210</v>
      </c>
      <c r="L116" s="156"/>
      <c r="S116" s="29"/>
    </row>
    <row r="117" spans="1:19" x14ac:dyDescent="0.35">
      <c r="A117" s="73"/>
      <c r="B117" s="83" t="s">
        <v>211</v>
      </c>
      <c r="C117" s="31" t="s">
        <v>488</v>
      </c>
      <c r="D117" s="31" t="s">
        <v>451</v>
      </c>
      <c r="E117" s="31" t="s">
        <v>528</v>
      </c>
      <c r="F117" s="31" t="s">
        <v>451</v>
      </c>
      <c r="G117" s="31" t="s">
        <v>524</v>
      </c>
      <c r="H117" s="31" t="s">
        <v>529</v>
      </c>
      <c r="I117" s="31" t="s">
        <v>523</v>
      </c>
      <c r="J117" s="31" t="s">
        <v>214</v>
      </c>
      <c r="K117" s="31" t="s">
        <v>214</v>
      </c>
      <c r="L117" s="156"/>
      <c r="S117" s="29"/>
    </row>
    <row r="118" spans="1:19" x14ac:dyDescent="0.35">
      <c r="A118" s="73"/>
      <c r="B118" s="83" t="s">
        <v>215</v>
      </c>
      <c r="C118" s="31" t="s">
        <v>414</v>
      </c>
      <c r="D118" s="31" t="s">
        <v>218</v>
      </c>
      <c r="E118" s="31" t="s">
        <v>240</v>
      </c>
      <c r="F118" s="31" t="s">
        <v>210</v>
      </c>
      <c r="G118" s="31" t="s">
        <v>527</v>
      </c>
      <c r="H118" s="31" t="s">
        <v>159</v>
      </c>
      <c r="I118" s="31" t="s">
        <v>530</v>
      </c>
      <c r="J118" s="31" t="s">
        <v>481</v>
      </c>
      <c r="K118" s="31" t="s">
        <v>218</v>
      </c>
      <c r="L118" s="156"/>
      <c r="S118" s="29"/>
    </row>
    <row r="119" spans="1:19" x14ac:dyDescent="0.35">
      <c r="A119" s="73"/>
      <c r="B119" s="83" t="s">
        <v>219</v>
      </c>
      <c r="C119" s="31" t="s">
        <v>531</v>
      </c>
      <c r="D119" s="31" t="s">
        <v>532</v>
      </c>
      <c r="E119" s="31" t="s">
        <v>414</v>
      </c>
      <c r="F119" s="31" t="s">
        <v>533</v>
      </c>
      <c r="G119" s="31" t="s">
        <v>414</v>
      </c>
      <c r="H119" s="31" t="s">
        <v>488</v>
      </c>
      <c r="I119" s="31" t="s">
        <v>416</v>
      </c>
      <c r="J119" s="31" t="s">
        <v>523</v>
      </c>
      <c r="K119" s="31" t="s">
        <v>222</v>
      </c>
      <c r="L119" s="156"/>
      <c r="M119" s="77"/>
      <c r="N119" s="77"/>
      <c r="O119" s="77"/>
      <c r="P119" s="77"/>
      <c r="Q119" s="77"/>
      <c r="R119" s="77"/>
      <c r="S119" s="77"/>
    </row>
    <row r="120" spans="1:19" x14ac:dyDescent="0.35">
      <c r="A120" s="67" t="s">
        <v>761</v>
      </c>
      <c r="C120" s="31"/>
      <c r="D120" s="31"/>
      <c r="E120" s="31"/>
      <c r="F120" s="31"/>
      <c r="G120" s="31"/>
      <c r="H120" s="31"/>
      <c r="I120" s="31"/>
      <c r="J120" s="31"/>
      <c r="K120" s="31"/>
      <c r="L120" s="156"/>
      <c r="M120" s="77"/>
      <c r="N120" s="77"/>
      <c r="O120" s="77"/>
      <c r="P120" s="77"/>
      <c r="Q120" s="77"/>
      <c r="R120" s="77"/>
      <c r="S120" s="77"/>
    </row>
    <row r="121" spans="1:19" x14ac:dyDescent="0.35">
      <c r="A121" s="29"/>
      <c r="B121" s="29" t="s">
        <v>203</v>
      </c>
      <c r="C121" s="160">
        <v>2853</v>
      </c>
      <c r="D121" s="160">
        <v>3426</v>
      </c>
      <c r="E121" s="160">
        <v>2166</v>
      </c>
      <c r="F121" s="160">
        <v>855</v>
      </c>
      <c r="G121" s="160">
        <v>969</v>
      </c>
      <c r="H121" s="160">
        <v>335</v>
      </c>
      <c r="I121" s="160">
        <v>93</v>
      </c>
      <c r="J121" s="160">
        <v>26</v>
      </c>
      <c r="K121" s="160">
        <v>10723</v>
      </c>
      <c r="S121" s="29"/>
    </row>
    <row r="122" spans="1:19" x14ac:dyDescent="0.35">
      <c r="A122" s="29"/>
      <c r="B122" s="83" t="s">
        <v>207</v>
      </c>
      <c r="C122" s="160">
        <v>77</v>
      </c>
      <c r="D122" s="160">
        <v>97</v>
      </c>
      <c r="E122" s="160">
        <v>69</v>
      </c>
      <c r="F122" s="160">
        <v>51</v>
      </c>
      <c r="G122" s="160">
        <v>49</v>
      </c>
      <c r="H122" s="160">
        <v>11</v>
      </c>
      <c r="I122" s="160">
        <v>4</v>
      </c>
      <c r="J122" s="160">
        <v>1</v>
      </c>
      <c r="K122" s="160">
        <v>359</v>
      </c>
      <c r="S122" s="29"/>
    </row>
    <row r="123" spans="1:19" x14ac:dyDescent="0.35">
      <c r="A123" s="29"/>
      <c r="B123" s="83" t="s">
        <v>211</v>
      </c>
      <c r="C123" s="160">
        <v>614</v>
      </c>
      <c r="D123" s="160">
        <v>792</v>
      </c>
      <c r="E123" s="160">
        <v>468</v>
      </c>
      <c r="F123" s="160">
        <v>233</v>
      </c>
      <c r="G123" s="160">
        <v>208</v>
      </c>
      <c r="H123" s="160">
        <v>85</v>
      </c>
      <c r="I123" s="160">
        <v>16</v>
      </c>
      <c r="J123" s="160">
        <v>7</v>
      </c>
      <c r="K123" s="160">
        <v>2423</v>
      </c>
      <c r="S123" s="29"/>
    </row>
    <row r="124" spans="1:19" x14ac:dyDescent="0.35">
      <c r="A124" s="29"/>
      <c r="B124" s="83" t="s">
        <v>215</v>
      </c>
      <c r="C124" s="160">
        <v>51</v>
      </c>
      <c r="D124" s="160">
        <v>397</v>
      </c>
      <c r="E124" s="160">
        <v>91</v>
      </c>
      <c r="F124" s="160">
        <v>54</v>
      </c>
      <c r="G124" s="160">
        <v>111</v>
      </c>
      <c r="H124" s="160">
        <v>49</v>
      </c>
      <c r="I124" s="160">
        <v>5</v>
      </c>
      <c r="J124" s="160">
        <v>2</v>
      </c>
      <c r="K124" s="160">
        <v>760</v>
      </c>
      <c r="S124" s="29"/>
    </row>
    <row r="125" spans="1:19" x14ac:dyDescent="0.35">
      <c r="A125" s="29"/>
      <c r="B125" s="83" t="s">
        <v>219</v>
      </c>
      <c r="C125" s="160">
        <v>2111</v>
      </c>
      <c r="D125" s="160">
        <v>2140</v>
      </c>
      <c r="E125" s="160">
        <v>1538</v>
      </c>
      <c r="F125" s="160">
        <v>517</v>
      </c>
      <c r="G125" s="160">
        <v>601</v>
      </c>
      <c r="H125" s="160">
        <v>190</v>
      </c>
      <c r="I125" s="160">
        <v>68</v>
      </c>
      <c r="J125" s="160">
        <v>16</v>
      </c>
      <c r="K125" s="160">
        <v>7181</v>
      </c>
      <c r="O125"/>
      <c r="P125"/>
      <c r="Q125"/>
      <c r="R125"/>
    </row>
    <row r="126" spans="1:19" x14ac:dyDescent="0.35">
      <c r="A126" s="67" t="s">
        <v>762</v>
      </c>
      <c r="C126" s="31"/>
      <c r="D126" s="31"/>
      <c r="E126" s="31"/>
      <c r="F126" s="31"/>
      <c r="G126" s="31"/>
      <c r="H126" s="31"/>
      <c r="I126" s="31"/>
      <c r="J126" s="31"/>
      <c r="K126" s="31"/>
      <c r="L126" s="156"/>
      <c r="O126"/>
      <c r="P126"/>
      <c r="Q126"/>
      <c r="R126"/>
    </row>
    <row r="127" spans="1:19" x14ac:dyDescent="0.35">
      <c r="A127" s="29"/>
      <c r="B127" s="29" t="s">
        <v>203</v>
      </c>
      <c r="C127" s="161">
        <v>65065</v>
      </c>
      <c r="D127" s="161">
        <v>57276</v>
      </c>
      <c r="E127" s="161">
        <v>41887</v>
      </c>
      <c r="F127" s="161">
        <v>18873</v>
      </c>
      <c r="G127" s="161">
        <v>17704</v>
      </c>
      <c r="H127" s="161">
        <v>4938</v>
      </c>
      <c r="I127" s="161">
        <v>2460</v>
      </c>
      <c r="J127" s="161">
        <v>553</v>
      </c>
      <c r="K127" s="161">
        <v>208756</v>
      </c>
      <c r="L127" s="156"/>
      <c r="O127"/>
      <c r="P127"/>
      <c r="Q127"/>
      <c r="R127"/>
    </row>
    <row r="128" spans="1:19" x14ac:dyDescent="0.35">
      <c r="A128" s="29"/>
      <c r="B128" s="83" t="s">
        <v>207</v>
      </c>
      <c r="C128" s="160">
        <v>1845</v>
      </c>
      <c r="D128" s="160">
        <v>1373</v>
      </c>
      <c r="E128" s="160">
        <v>955</v>
      </c>
      <c r="F128" s="160">
        <v>499</v>
      </c>
      <c r="G128" s="160">
        <v>528</v>
      </c>
      <c r="H128" s="160">
        <v>137</v>
      </c>
      <c r="I128" s="160">
        <v>68</v>
      </c>
      <c r="J128" s="160">
        <v>14</v>
      </c>
      <c r="K128" s="160">
        <v>5419</v>
      </c>
      <c r="L128" s="156"/>
      <c r="O128"/>
      <c r="P128"/>
      <c r="Q128"/>
      <c r="R128"/>
    </row>
    <row r="129" spans="1:18" x14ac:dyDescent="0.35">
      <c r="A129" s="29"/>
      <c r="B129" s="83" t="s">
        <v>211</v>
      </c>
      <c r="C129" s="160">
        <v>11253</v>
      </c>
      <c r="D129" s="160">
        <v>11098</v>
      </c>
      <c r="E129" s="160">
        <v>7630</v>
      </c>
      <c r="F129" s="160">
        <v>3303</v>
      </c>
      <c r="G129" s="160">
        <v>2902</v>
      </c>
      <c r="H129" s="160">
        <v>809</v>
      </c>
      <c r="I129" s="160">
        <v>419</v>
      </c>
      <c r="J129" s="160">
        <v>108</v>
      </c>
      <c r="K129" s="160">
        <v>37522</v>
      </c>
      <c r="L129" s="156"/>
      <c r="O129"/>
      <c r="P129"/>
      <c r="Q129"/>
      <c r="R129"/>
    </row>
    <row r="130" spans="1:18" x14ac:dyDescent="0.35">
      <c r="A130" s="29"/>
      <c r="B130" s="83" t="s">
        <v>215</v>
      </c>
      <c r="C130" s="160">
        <v>1046</v>
      </c>
      <c r="D130" s="160">
        <v>6645</v>
      </c>
      <c r="E130" s="160">
        <v>1688</v>
      </c>
      <c r="F130" s="160">
        <v>813</v>
      </c>
      <c r="G130" s="160">
        <v>1895</v>
      </c>
      <c r="H130" s="160">
        <v>549</v>
      </c>
      <c r="I130" s="160">
        <v>37</v>
      </c>
      <c r="J130" s="160">
        <v>11</v>
      </c>
      <c r="K130" s="160">
        <v>12684</v>
      </c>
      <c r="L130" s="156"/>
      <c r="O130"/>
      <c r="P130"/>
      <c r="Q130"/>
      <c r="R130"/>
    </row>
    <row r="131" spans="1:18" x14ac:dyDescent="0.35">
      <c r="A131" s="29"/>
      <c r="B131" s="83" t="s">
        <v>219</v>
      </c>
      <c r="C131" s="160">
        <v>50921</v>
      </c>
      <c r="D131" s="160">
        <v>38160</v>
      </c>
      <c r="E131" s="160">
        <v>31614</v>
      </c>
      <c r="F131" s="160">
        <v>14258</v>
      </c>
      <c r="G131" s="160">
        <v>12379</v>
      </c>
      <c r="H131" s="160">
        <v>3443</v>
      </c>
      <c r="I131" s="160">
        <v>1936</v>
      </c>
      <c r="J131" s="160">
        <v>420</v>
      </c>
      <c r="K131" s="160">
        <v>153131</v>
      </c>
      <c r="L131" s="156"/>
      <c r="O131"/>
      <c r="P131"/>
      <c r="Q131"/>
      <c r="R131"/>
    </row>
    <row r="132" spans="1:18" s="71" customFormat="1" x14ac:dyDescent="0.35">
      <c r="A132" s="78" t="s">
        <v>717</v>
      </c>
      <c r="B132" s="78"/>
      <c r="C132" s="139"/>
      <c r="D132" s="139"/>
      <c r="E132" s="139"/>
      <c r="F132" s="139"/>
      <c r="G132" s="139"/>
      <c r="H132" s="139"/>
      <c r="I132" s="139"/>
      <c r="J132" s="139"/>
      <c r="K132" s="139"/>
      <c r="L132" s="70"/>
      <c r="M132" s="70"/>
      <c r="N132" s="70"/>
      <c r="O132" s="70"/>
      <c r="P132" s="70"/>
      <c r="Q132" s="70"/>
      <c r="R132" s="70"/>
    </row>
    <row r="133" spans="1:18" x14ac:dyDescent="0.35">
      <c r="A133" s="67" t="s">
        <v>756</v>
      </c>
      <c r="C133" s="44"/>
      <c r="D133" s="44"/>
      <c r="E133" s="44"/>
      <c r="F133" s="44"/>
      <c r="G133" s="44"/>
      <c r="H133" s="44"/>
      <c r="I133" s="44"/>
      <c r="J133" s="44"/>
      <c r="K133" s="44"/>
      <c r="L133" s="156"/>
      <c r="O133"/>
      <c r="P133"/>
      <c r="Q133"/>
      <c r="R133"/>
    </row>
    <row r="134" spans="1:18" x14ac:dyDescent="0.35">
      <c r="A134" s="73"/>
      <c r="B134" s="29" t="s">
        <v>335</v>
      </c>
      <c r="C134" s="31" t="s">
        <v>534</v>
      </c>
      <c r="D134" s="31" t="s">
        <v>535</v>
      </c>
      <c r="E134" s="31" t="s">
        <v>536</v>
      </c>
      <c r="F134" s="31" t="s">
        <v>537</v>
      </c>
      <c r="G134" s="31" t="s">
        <v>538</v>
      </c>
      <c r="H134" s="31" t="s">
        <v>539</v>
      </c>
      <c r="I134" s="31" t="s">
        <v>540</v>
      </c>
      <c r="J134" s="31" t="s">
        <v>541</v>
      </c>
      <c r="K134" s="31" t="s">
        <v>542</v>
      </c>
      <c r="L134" s="158"/>
      <c r="O134"/>
      <c r="P134"/>
      <c r="Q134"/>
      <c r="R134"/>
    </row>
    <row r="135" spans="1:18" x14ac:dyDescent="0.35">
      <c r="A135" s="73"/>
      <c r="B135" s="83" t="s">
        <v>339</v>
      </c>
      <c r="C135" s="31" t="s">
        <v>543</v>
      </c>
      <c r="D135" s="31" t="s">
        <v>541</v>
      </c>
      <c r="E135" s="31" t="s">
        <v>544</v>
      </c>
      <c r="F135" s="31" t="s">
        <v>545</v>
      </c>
      <c r="G135" s="31" t="s">
        <v>542</v>
      </c>
      <c r="H135" s="31" t="s">
        <v>546</v>
      </c>
      <c r="I135" s="31" t="s">
        <v>547</v>
      </c>
      <c r="J135" s="31" t="s">
        <v>548</v>
      </c>
      <c r="K135" s="31" t="s">
        <v>538</v>
      </c>
      <c r="L135" s="156"/>
      <c r="O135"/>
      <c r="P135"/>
      <c r="Q135"/>
      <c r="R135"/>
    </row>
    <row r="136" spans="1:18" x14ac:dyDescent="0.35">
      <c r="A136" s="73"/>
      <c r="B136" s="83" t="s">
        <v>342</v>
      </c>
      <c r="C136" s="31" t="s">
        <v>548</v>
      </c>
      <c r="D136" s="31" t="s">
        <v>549</v>
      </c>
      <c r="E136" s="31" t="s">
        <v>550</v>
      </c>
      <c r="F136" s="31" t="s">
        <v>551</v>
      </c>
      <c r="G136" s="31" t="s">
        <v>552</v>
      </c>
      <c r="H136" s="31" t="s">
        <v>553</v>
      </c>
      <c r="I136" s="31" t="s">
        <v>542</v>
      </c>
      <c r="J136" s="31" t="s">
        <v>536</v>
      </c>
      <c r="K136" s="31" t="s">
        <v>554</v>
      </c>
      <c r="L136" s="156"/>
      <c r="O136"/>
      <c r="P136"/>
      <c r="Q136"/>
      <c r="R136"/>
    </row>
    <row r="137" spans="1:18" x14ac:dyDescent="0.35">
      <c r="A137" s="73"/>
      <c r="B137" s="83" t="s">
        <v>345</v>
      </c>
      <c r="C137" s="31" t="s">
        <v>555</v>
      </c>
      <c r="D137" s="31" t="s">
        <v>556</v>
      </c>
      <c r="E137" s="31" t="s">
        <v>551</v>
      </c>
      <c r="F137" s="31" t="s">
        <v>557</v>
      </c>
      <c r="G137" s="31" t="s">
        <v>558</v>
      </c>
      <c r="H137" s="31" t="s">
        <v>559</v>
      </c>
      <c r="I137" s="31" t="s">
        <v>560</v>
      </c>
      <c r="J137" s="31" t="s">
        <v>536</v>
      </c>
      <c r="K137" s="31" t="s">
        <v>561</v>
      </c>
      <c r="L137" s="156"/>
      <c r="O137"/>
      <c r="P137"/>
      <c r="Q137"/>
      <c r="R137"/>
    </row>
    <row r="138" spans="1:18" x14ac:dyDescent="0.35">
      <c r="A138" s="67" t="s">
        <v>763</v>
      </c>
      <c r="C138" s="31"/>
      <c r="D138" s="31"/>
      <c r="E138" s="31"/>
      <c r="F138" s="31"/>
      <c r="G138" s="31"/>
      <c r="H138" s="31"/>
      <c r="I138" s="31"/>
      <c r="J138" s="31"/>
      <c r="K138" s="31"/>
      <c r="L138" s="156"/>
      <c r="O138"/>
      <c r="P138"/>
      <c r="Q138"/>
      <c r="R138"/>
    </row>
    <row r="139" spans="1:18" x14ac:dyDescent="0.35">
      <c r="A139" s="29"/>
      <c r="B139" s="29" t="s">
        <v>335</v>
      </c>
      <c r="C139" s="116">
        <v>40371</v>
      </c>
      <c r="D139" s="116">
        <v>32707</v>
      </c>
      <c r="E139" s="116">
        <v>22215</v>
      </c>
      <c r="F139" s="116">
        <v>8858</v>
      </c>
      <c r="G139" s="116">
        <v>8977</v>
      </c>
      <c r="H139" s="116">
        <v>2544</v>
      </c>
      <c r="I139" s="116">
        <v>1426</v>
      </c>
      <c r="J139" s="46">
        <v>323</v>
      </c>
      <c r="K139" s="116">
        <v>117421</v>
      </c>
      <c r="L139" s="156"/>
      <c r="O139"/>
      <c r="P139"/>
      <c r="Q139"/>
      <c r="R139"/>
    </row>
    <row r="140" spans="1:18" x14ac:dyDescent="0.35">
      <c r="A140" s="29"/>
      <c r="B140" s="83" t="s">
        <v>339</v>
      </c>
      <c r="C140" s="116">
        <v>9413</v>
      </c>
      <c r="D140" s="116">
        <v>8522</v>
      </c>
      <c r="E140" s="116">
        <v>6008</v>
      </c>
      <c r="F140" s="116">
        <v>2204</v>
      </c>
      <c r="G140" s="116">
        <v>1990</v>
      </c>
      <c r="H140" s="46">
        <v>708</v>
      </c>
      <c r="I140" s="46">
        <v>330</v>
      </c>
      <c r="J140" s="46">
        <v>47</v>
      </c>
      <c r="K140" s="116">
        <v>29222</v>
      </c>
      <c r="L140" s="156"/>
      <c r="O140"/>
      <c r="P140"/>
      <c r="Q140"/>
      <c r="R140"/>
    </row>
    <row r="141" spans="1:18" x14ac:dyDescent="0.35">
      <c r="A141" s="29"/>
      <c r="B141" s="83" t="s">
        <v>342</v>
      </c>
      <c r="C141" s="116">
        <v>24464</v>
      </c>
      <c r="D141" s="116">
        <v>18425</v>
      </c>
      <c r="E141" s="116">
        <v>13567</v>
      </c>
      <c r="F141" s="116">
        <v>5345</v>
      </c>
      <c r="G141" s="116">
        <v>5528</v>
      </c>
      <c r="H141" s="116">
        <v>1482</v>
      </c>
      <c r="I141" s="46">
        <v>918</v>
      </c>
      <c r="J141" s="46">
        <v>234</v>
      </c>
      <c r="K141" s="116">
        <v>69963</v>
      </c>
      <c r="L141" s="156"/>
      <c r="O141"/>
      <c r="P141"/>
      <c r="Q141"/>
      <c r="R141"/>
    </row>
    <row r="142" spans="1:18" x14ac:dyDescent="0.35">
      <c r="A142" s="29"/>
      <c r="B142" s="83" t="s">
        <v>345</v>
      </c>
      <c r="C142" s="116">
        <v>6494</v>
      </c>
      <c r="D142" s="116">
        <v>5760</v>
      </c>
      <c r="E142" s="116">
        <v>2640</v>
      </c>
      <c r="F142" s="116">
        <v>1309</v>
      </c>
      <c r="G142" s="116">
        <v>1459</v>
      </c>
      <c r="H142" s="46">
        <v>354</v>
      </c>
      <c r="I142" s="46">
        <v>178</v>
      </c>
      <c r="J142" s="46">
        <v>42</v>
      </c>
      <c r="K142" s="116">
        <v>18236</v>
      </c>
      <c r="L142" s="156"/>
      <c r="O142"/>
      <c r="P142"/>
      <c r="Q142"/>
      <c r="R142"/>
    </row>
    <row r="143" spans="1:18" x14ac:dyDescent="0.35">
      <c r="A143" s="67" t="s">
        <v>764</v>
      </c>
      <c r="C143" s="31"/>
      <c r="D143" s="31"/>
      <c r="E143" s="31"/>
      <c r="F143" s="31"/>
      <c r="G143" s="31"/>
      <c r="H143" s="31"/>
      <c r="I143" s="31"/>
      <c r="J143" s="31"/>
      <c r="K143" s="31"/>
      <c r="L143" s="156"/>
      <c r="O143"/>
      <c r="P143"/>
      <c r="Q143"/>
      <c r="R143"/>
    </row>
    <row r="144" spans="1:18" x14ac:dyDescent="0.35">
      <c r="A144" s="29"/>
      <c r="B144" s="29" t="s">
        <v>335</v>
      </c>
      <c r="C144" s="116">
        <v>46165</v>
      </c>
      <c r="D144" s="116">
        <v>37600</v>
      </c>
      <c r="E144" s="116">
        <v>25931</v>
      </c>
      <c r="F144" s="116">
        <v>11010</v>
      </c>
      <c r="G144" s="116">
        <v>10464</v>
      </c>
      <c r="H144" s="116">
        <v>3016</v>
      </c>
      <c r="I144" s="116">
        <v>1726</v>
      </c>
      <c r="J144" s="46">
        <v>375</v>
      </c>
      <c r="K144" s="116">
        <v>136287</v>
      </c>
      <c r="L144" s="80"/>
      <c r="O144"/>
      <c r="P144"/>
      <c r="Q144"/>
      <c r="R144"/>
    </row>
    <row r="145" spans="1:18" x14ac:dyDescent="0.35">
      <c r="A145" s="29"/>
      <c r="B145" s="83" t="s">
        <v>339</v>
      </c>
      <c r="C145" s="116">
        <v>11019</v>
      </c>
      <c r="D145" s="116">
        <v>9898</v>
      </c>
      <c r="E145" s="116">
        <v>6934</v>
      </c>
      <c r="F145" s="116">
        <v>2672</v>
      </c>
      <c r="G145" s="116">
        <v>2309</v>
      </c>
      <c r="H145" s="46">
        <v>790</v>
      </c>
      <c r="I145" s="46">
        <v>395</v>
      </c>
      <c r="J145" s="46">
        <v>53</v>
      </c>
      <c r="K145" s="116">
        <v>34070</v>
      </c>
      <c r="L145" s="156"/>
      <c r="O145"/>
      <c r="P145"/>
      <c r="Q145"/>
      <c r="R145"/>
    </row>
    <row r="146" spans="1:18" x14ac:dyDescent="0.35">
      <c r="A146" s="29"/>
      <c r="B146" s="83" t="s">
        <v>342</v>
      </c>
      <c r="C146" s="116">
        <v>27596</v>
      </c>
      <c r="D146" s="116">
        <v>20838</v>
      </c>
      <c r="E146" s="116">
        <v>15714</v>
      </c>
      <c r="F146" s="116">
        <v>6646</v>
      </c>
      <c r="G146" s="116">
        <v>6306</v>
      </c>
      <c r="H146" s="116">
        <v>1773</v>
      </c>
      <c r="I146" s="116">
        <v>1065</v>
      </c>
      <c r="J146" s="46">
        <v>273</v>
      </c>
      <c r="K146" s="116">
        <v>80211</v>
      </c>
      <c r="L146" s="156"/>
      <c r="O146"/>
      <c r="P146"/>
      <c r="Q146"/>
      <c r="R146"/>
    </row>
    <row r="147" spans="1:18" x14ac:dyDescent="0.35">
      <c r="A147" s="29"/>
      <c r="B147" s="83" t="s">
        <v>345</v>
      </c>
      <c r="C147" s="116">
        <v>7550</v>
      </c>
      <c r="D147" s="116">
        <v>6864</v>
      </c>
      <c r="E147" s="116">
        <v>3283</v>
      </c>
      <c r="F147" s="116">
        <v>1692</v>
      </c>
      <c r="G147" s="116">
        <v>1849</v>
      </c>
      <c r="H147" s="46">
        <v>453</v>
      </c>
      <c r="I147" s="46">
        <v>266</v>
      </c>
      <c r="J147" s="46">
        <v>49</v>
      </c>
      <c r="K147" s="116">
        <v>22006</v>
      </c>
      <c r="L147" s="156"/>
      <c r="O147"/>
      <c r="P147"/>
      <c r="Q147"/>
      <c r="R147"/>
    </row>
    <row r="148" spans="1:18" s="71" customFormat="1" x14ac:dyDescent="0.35">
      <c r="A148" s="78" t="s">
        <v>721</v>
      </c>
      <c r="B148" s="78"/>
      <c r="C148" s="139"/>
      <c r="D148" s="139"/>
      <c r="E148" s="139"/>
      <c r="F148" s="139"/>
      <c r="G148" s="139"/>
      <c r="H148" s="139"/>
      <c r="I148" s="139"/>
      <c r="J148" s="139"/>
      <c r="K148" s="139"/>
      <c r="L148" s="70"/>
      <c r="M148" s="70"/>
      <c r="N148" s="70"/>
      <c r="O148" s="70"/>
      <c r="P148" s="70"/>
      <c r="Q148" s="70"/>
      <c r="R148" s="70"/>
    </row>
    <row r="149" spans="1:18" x14ac:dyDescent="0.35">
      <c r="A149" s="67" t="s">
        <v>756</v>
      </c>
      <c r="C149" s="31"/>
      <c r="D149" s="31"/>
      <c r="E149" s="31"/>
      <c r="F149" s="31"/>
      <c r="G149" s="31"/>
      <c r="H149" s="31"/>
      <c r="I149" s="31"/>
      <c r="J149" s="31"/>
      <c r="K149" s="31"/>
      <c r="L149" s="156"/>
      <c r="O149"/>
      <c r="P149"/>
      <c r="Q149"/>
      <c r="R149"/>
    </row>
    <row r="150" spans="1:18" x14ac:dyDescent="0.35">
      <c r="A150" s="73"/>
      <c r="B150" s="29" t="s">
        <v>335</v>
      </c>
      <c r="C150" s="31" t="s">
        <v>557</v>
      </c>
      <c r="D150" s="31" t="s">
        <v>562</v>
      </c>
      <c r="E150" s="31" t="s">
        <v>563</v>
      </c>
      <c r="F150" s="31" t="s">
        <v>564</v>
      </c>
      <c r="G150" s="31" t="s">
        <v>565</v>
      </c>
      <c r="H150" s="31" t="s">
        <v>566</v>
      </c>
      <c r="I150" s="31" t="s">
        <v>567</v>
      </c>
      <c r="J150" s="31" t="s">
        <v>557</v>
      </c>
      <c r="K150" s="31" t="s">
        <v>568</v>
      </c>
      <c r="L150" s="156"/>
      <c r="O150"/>
      <c r="P150"/>
      <c r="Q150"/>
      <c r="R150"/>
    </row>
    <row r="151" spans="1:18" x14ac:dyDescent="0.35">
      <c r="A151" s="73"/>
      <c r="B151" s="83" t="s">
        <v>339</v>
      </c>
      <c r="C151" s="31" t="s">
        <v>559</v>
      </c>
      <c r="D151" s="31" t="s">
        <v>569</v>
      </c>
      <c r="E151" s="31" t="s">
        <v>570</v>
      </c>
      <c r="F151" s="31" t="s">
        <v>571</v>
      </c>
      <c r="G151" s="31" t="s">
        <v>572</v>
      </c>
      <c r="H151" s="31" t="s">
        <v>545</v>
      </c>
      <c r="I151" s="31" t="s">
        <v>573</v>
      </c>
      <c r="J151" s="31" t="s">
        <v>574</v>
      </c>
      <c r="K151" s="31" t="s">
        <v>575</v>
      </c>
      <c r="L151" s="156"/>
      <c r="O151"/>
      <c r="P151"/>
      <c r="Q151"/>
      <c r="R151"/>
    </row>
    <row r="152" spans="1:18" x14ac:dyDescent="0.35">
      <c r="A152" s="73"/>
      <c r="B152" s="83" t="s">
        <v>342</v>
      </c>
      <c r="C152" s="31" t="s">
        <v>576</v>
      </c>
      <c r="D152" s="31" t="s">
        <v>577</v>
      </c>
      <c r="E152" s="31" t="s">
        <v>562</v>
      </c>
      <c r="F152" s="31" t="s">
        <v>578</v>
      </c>
      <c r="G152" s="31" t="s">
        <v>579</v>
      </c>
      <c r="H152" s="31" t="s">
        <v>580</v>
      </c>
      <c r="I152" s="31" t="s">
        <v>581</v>
      </c>
      <c r="J152" s="31" t="s">
        <v>563</v>
      </c>
      <c r="K152" s="31" t="s">
        <v>582</v>
      </c>
      <c r="L152" s="156"/>
      <c r="O152"/>
      <c r="P152"/>
      <c r="Q152"/>
      <c r="R152"/>
    </row>
    <row r="153" spans="1:18" x14ac:dyDescent="0.35">
      <c r="A153" s="29"/>
      <c r="B153" s="83" t="s">
        <v>345</v>
      </c>
      <c r="C153" s="31" t="s">
        <v>583</v>
      </c>
      <c r="D153" s="31" t="s">
        <v>584</v>
      </c>
      <c r="E153" s="31" t="s">
        <v>585</v>
      </c>
      <c r="F153" s="31" t="s">
        <v>586</v>
      </c>
      <c r="G153" s="31" t="s">
        <v>587</v>
      </c>
      <c r="H153" s="31" t="s">
        <v>588</v>
      </c>
      <c r="I153" s="31" t="s">
        <v>589</v>
      </c>
      <c r="J153" s="31" t="s">
        <v>503</v>
      </c>
      <c r="K153" s="31" t="s">
        <v>590</v>
      </c>
      <c r="L153" s="156"/>
      <c r="O153"/>
      <c r="P153"/>
      <c r="Q153"/>
      <c r="R153"/>
    </row>
    <row r="154" spans="1:18" x14ac:dyDescent="0.35">
      <c r="A154" s="67" t="s">
        <v>765</v>
      </c>
      <c r="C154" s="31"/>
      <c r="D154" s="31"/>
      <c r="E154" s="31"/>
      <c r="F154" s="31"/>
      <c r="G154" s="31"/>
      <c r="H154" s="31"/>
      <c r="I154" s="31"/>
      <c r="J154" s="31"/>
      <c r="K154" s="31"/>
      <c r="L154" s="156"/>
      <c r="O154"/>
      <c r="P154"/>
      <c r="Q154"/>
      <c r="R154"/>
    </row>
    <row r="155" spans="1:18" x14ac:dyDescent="0.35">
      <c r="A155" s="29"/>
      <c r="B155" s="29" t="s">
        <v>335</v>
      </c>
      <c r="C155" s="116">
        <v>35835</v>
      </c>
      <c r="D155" s="116">
        <v>29698</v>
      </c>
      <c r="E155" s="116">
        <v>20140</v>
      </c>
      <c r="F155" s="116">
        <v>7682</v>
      </c>
      <c r="G155" s="116">
        <v>8163</v>
      </c>
      <c r="H155" s="116">
        <v>2114</v>
      </c>
      <c r="I155" s="116">
        <v>1272</v>
      </c>
      <c r="J155" s="46">
        <v>288</v>
      </c>
      <c r="K155" s="116">
        <v>105192</v>
      </c>
      <c r="L155" s="156"/>
      <c r="O155"/>
      <c r="P155"/>
      <c r="Q155"/>
      <c r="R155"/>
    </row>
    <row r="156" spans="1:18" x14ac:dyDescent="0.35">
      <c r="A156" s="29"/>
      <c r="B156" s="83" t="s">
        <v>339</v>
      </c>
      <c r="C156" s="116">
        <v>8567</v>
      </c>
      <c r="D156" s="116">
        <v>7994</v>
      </c>
      <c r="E156" s="116">
        <v>5708</v>
      </c>
      <c r="F156" s="116">
        <v>2000</v>
      </c>
      <c r="G156" s="116">
        <v>1894</v>
      </c>
      <c r="H156" s="46">
        <v>655</v>
      </c>
      <c r="I156" s="46">
        <v>306</v>
      </c>
      <c r="J156" s="46">
        <v>38</v>
      </c>
      <c r="K156" s="116">
        <v>27162</v>
      </c>
      <c r="L156" s="156"/>
      <c r="O156"/>
      <c r="P156"/>
      <c r="Q156"/>
      <c r="R156"/>
    </row>
    <row r="157" spans="1:18" x14ac:dyDescent="0.35">
      <c r="A157" s="29"/>
      <c r="B157" s="83" t="s">
        <v>342</v>
      </c>
      <c r="C157" s="116">
        <v>22159</v>
      </c>
      <c r="D157" s="116">
        <v>17153</v>
      </c>
      <c r="E157" s="116">
        <v>12398</v>
      </c>
      <c r="F157" s="116">
        <v>4756</v>
      </c>
      <c r="G157" s="116">
        <v>5153</v>
      </c>
      <c r="H157" s="116">
        <v>1258</v>
      </c>
      <c r="I157" s="46">
        <v>837</v>
      </c>
      <c r="J157" s="46">
        <v>218</v>
      </c>
      <c r="K157" s="116">
        <v>63932</v>
      </c>
      <c r="L157" s="156"/>
      <c r="O157"/>
      <c r="P157"/>
      <c r="Q157"/>
      <c r="R157"/>
    </row>
    <row r="158" spans="1:18" x14ac:dyDescent="0.35">
      <c r="A158" s="29"/>
      <c r="B158" s="83" t="s">
        <v>345</v>
      </c>
      <c r="C158" s="116">
        <v>5109</v>
      </c>
      <c r="D158" s="116">
        <v>4551</v>
      </c>
      <c r="E158" s="116">
        <v>2034</v>
      </c>
      <c r="F158" s="46">
        <v>926</v>
      </c>
      <c r="G158" s="116">
        <v>1116</v>
      </c>
      <c r="H158" s="46">
        <v>201</v>
      </c>
      <c r="I158" s="46">
        <v>129</v>
      </c>
      <c r="J158" s="46">
        <v>32</v>
      </c>
      <c r="K158" s="116">
        <v>14098</v>
      </c>
      <c r="L158" s="156"/>
      <c r="O158"/>
      <c r="P158"/>
      <c r="Q158"/>
      <c r="R158"/>
    </row>
    <row r="159" spans="1:18" x14ac:dyDescent="0.35">
      <c r="A159" s="67" t="s">
        <v>764</v>
      </c>
      <c r="C159" s="31"/>
      <c r="D159" s="31"/>
      <c r="E159" s="31"/>
      <c r="F159" s="31"/>
      <c r="G159" s="31"/>
      <c r="H159" s="31"/>
      <c r="I159" s="31"/>
      <c r="J159" s="31"/>
      <c r="K159" s="31"/>
      <c r="L159" s="156"/>
      <c r="O159"/>
      <c r="P159"/>
      <c r="Q159"/>
      <c r="R159"/>
    </row>
    <row r="160" spans="1:18" x14ac:dyDescent="0.35">
      <c r="A160" s="29"/>
      <c r="B160" s="29" t="s">
        <v>335</v>
      </c>
      <c r="C160" s="116">
        <v>46299</v>
      </c>
      <c r="D160" s="116">
        <v>37682</v>
      </c>
      <c r="E160" s="116">
        <v>25870</v>
      </c>
      <c r="F160" s="116">
        <v>11030</v>
      </c>
      <c r="G160" s="116">
        <v>10460</v>
      </c>
      <c r="H160" s="116">
        <v>2986</v>
      </c>
      <c r="I160" s="116">
        <v>1730</v>
      </c>
      <c r="J160" s="46">
        <v>372</v>
      </c>
      <c r="K160" s="116">
        <v>136429</v>
      </c>
    </row>
    <row r="161" spans="1:18" x14ac:dyDescent="0.35">
      <c r="A161" s="29"/>
      <c r="B161" s="83" t="s">
        <v>339</v>
      </c>
      <c r="C161" s="116">
        <v>10974</v>
      </c>
      <c r="D161" s="116">
        <v>9726</v>
      </c>
      <c r="E161" s="116">
        <v>6813</v>
      </c>
      <c r="F161" s="116">
        <v>2669</v>
      </c>
      <c r="G161" s="116">
        <v>2302</v>
      </c>
      <c r="H161" s="46">
        <v>794</v>
      </c>
      <c r="I161" s="46">
        <v>390</v>
      </c>
      <c r="J161" s="46">
        <v>47</v>
      </c>
      <c r="K161" s="116">
        <v>33715</v>
      </c>
    </row>
    <row r="162" spans="1:18" x14ac:dyDescent="0.35">
      <c r="A162" s="29"/>
      <c r="B162" s="83" t="s">
        <v>342</v>
      </c>
      <c r="C162" s="116">
        <v>27737</v>
      </c>
      <c r="D162" s="116">
        <v>21103</v>
      </c>
      <c r="E162" s="116">
        <v>15732</v>
      </c>
      <c r="F162" s="116">
        <v>6652</v>
      </c>
      <c r="G162" s="116">
        <v>6343</v>
      </c>
      <c r="H162" s="116">
        <v>1772</v>
      </c>
      <c r="I162" s="116">
        <v>1067</v>
      </c>
      <c r="J162" s="46">
        <v>280</v>
      </c>
      <c r="K162" s="116">
        <v>80686</v>
      </c>
    </row>
    <row r="163" spans="1:18" x14ac:dyDescent="0.35">
      <c r="A163" s="29"/>
      <c r="B163" s="83" t="s">
        <v>345</v>
      </c>
      <c r="C163" s="116">
        <v>7588</v>
      </c>
      <c r="D163" s="116">
        <v>6853</v>
      </c>
      <c r="E163" s="116">
        <v>3325</v>
      </c>
      <c r="F163" s="116">
        <v>1709</v>
      </c>
      <c r="G163" s="116">
        <v>1815</v>
      </c>
      <c r="H163" s="46">
        <v>420</v>
      </c>
      <c r="I163" s="46">
        <v>273</v>
      </c>
      <c r="J163" s="46">
        <v>45</v>
      </c>
      <c r="K163" s="116">
        <v>22028</v>
      </c>
    </row>
    <row r="164" spans="1:18" x14ac:dyDescent="0.35">
      <c r="A164" s="78" t="s">
        <v>359</v>
      </c>
      <c r="B164" s="78"/>
      <c r="C164" s="139"/>
      <c r="D164" s="139"/>
      <c r="E164" s="139"/>
      <c r="F164" s="139"/>
      <c r="G164" s="139"/>
      <c r="H164" s="139"/>
      <c r="I164" s="139"/>
      <c r="J164" s="139"/>
      <c r="K164" s="139"/>
    </row>
    <row r="165" spans="1:18" x14ac:dyDescent="0.35">
      <c r="A165" s="67" t="s">
        <v>756</v>
      </c>
      <c r="C165" s="31"/>
      <c r="D165" s="31"/>
      <c r="E165" s="31"/>
      <c r="F165" s="31"/>
      <c r="G165" s="31"/>
      <c r="H165" s="31"/>
      <c r="I165" s="31"/>
      <c r="J165" s="31"/>
      <c r="K165" s="31"/>
    </row>
    <row r="166" spans="1:18" x14ac:dyDescent="0.35">
      <c r="A166" s="73"/>
      <c r="B166" s="29" t="s">
        <v>766</v>
      </c>
      <c r="C166" s="111" t="s">
        <v>422</v>
      </c>
      <c r="D166" s="111" t="s">
        <v>529</v>
      </c>
      <c r="E166" s="111" t="s">
        <v>523</v>
      </c>
      <c r="F166" s="111" t="s">
        <v>421</v>
      </c>
      <c r="G166" s="111" t="s">
        <v>591</v>
      </c>
      <c r="H166" s="111" t="s">
        <v>592</v>
      </c>
      <c r="I166" s="111" t="s">
        <v>423</v>
      </c>
      <c r="J166" s="111" t="s">
        <v>164</v>
      </c>
      <c r="K166" s="111" t="s">
        <v>240</v>
      </c>
      <c r="R166"/>
    </row>
    <row r="167" spans="1:18" x14ac:dyDescent="0.35">
      <c r="A167" s="73"/>
      <c r="B167" s="29" t="s">
        <v>767</v>
      </c>
      <c r="C167" s="111" t="s">
        <v>593</v>
      </c>
      <c r="D167" s="111" t="s">
        <v>594</v>
      </c>
      <c r="E167" s="111" t="s">
        <v>595</v>
      </c>
      <c r="F167" s="111" t="s">
        <v>596</v>
      </c>
      <c r="G167" s="111" t="s">
        <v>597</v>
      </c>
      <c r="H167" s="111" t="s">
        <v>598</v>
      </c>
      <c r="I167" s="111" t="s">
        <v>150</v>
      </c>
      <c r="J167" s="111" t="s">
        <v>599</v>
      </c>
      <c r="K167" s="111" t="s">
        <v>243</v>
      </c>
      <c r="R167"/>
    </row>
    <row r="168" spans="1:18" x14ac:dyDescent="0.35">
      <c r="A168" s="67" t="s">
        <v>768</v>
      </c>
      <c r="C168" s="31"/>
      <c r="D168" s="31"/>
      <c r="E168" s="31"/>
      <c r="F168" s="31"/>
      <c r="G168" s="31"/>
      <c r="H168" s="31"/>
      <c r="I168" s="31"/>
      <c r="J168" s="31"/>
      <c r="K168" s="31"/>
    </row>
    <row r="169" spans="1:18" x14ac:dyDescent="0.35">
      <c r="A169" s="29"/>
      <c r="B169" s="29" t="s">
        <v>769</v>
      </c>
      <c r="C169" s="75">
        <v>3</v>
      </c>
      <c r="D169" s="75">
        <v>23</v>
      </c>
      <c r="E169" s="75">
        <v>8.1999999999999993</v>
      </c>
      <c r="F169" s="75">
        <v>8.6999999999999993</v>
      </c>
      <c r="G169" s="75">
        <v>23</v>
      </c>
      <c r="H169" s="75">
        <v>22.8</v>
      </c>
      <c r="I169" s="75">
        <v>2.5</v>
      </c>
      <c r="J169" s="75">
        <v>4</v>
      </c>
      <c r="K169" s="75">
        <v>11.9</v>
      </c>
    </row>
    <row r="170" spans="1:18" x14ac:dyDescent="0.35">
      <c r="A170" s="29"/>
      <c r="B170" s="29" t="s">
        <v>770</v>
      </c>
      <c r="C170" s="75">
        <v>47.9</v>
      </c>
      <c r="D170" s="75">
        <v>68.5</v>
      </c>
      <c r="E170" s="75">
        <v>53.9</v>
      </c>
      <c r="F170" s="75">
        <v>52.4</v>
      </c>
      <c r="G170" s="75">
        <v>66.8</v>
      </c>
      <c r="H170" s="75">
        <v>66.7</v>
      </c>
      <c r="I170" s="75">
        <v>46.3</v>
      </c>
      <c r="J170" s="75">
        <v>53.8</v>
      </c>
      <c r="K170" s="75">
        <v>56.9</v>
      </c>
    </row>
    <row r="171" spans="1:18" x14ac:dyDescent="0.35">
      <c r="A171" s="67" t="s">
        <v>771</v>
      </c>
      <c r="C171" s="31"/>
      <c r="D171" s="31"/>
      <c r="E171" s="31"/>
      <c r="F171" s="31"/>
      <c r="G171" s="31"/>
      <c r="H171" s="31"/>
      <c r="I171" s="31"/>
      <c r="J171" s="31"/>
      <c r="K171" s="31"/>
    </row>
    <row r="172" spans="1:18" x14ac:dyDescent="0.35">
      <c r="A172" s="29"/>
      <c r="B172" s="29" t="s">
        <v>772</v>
      </c>
      <c r="C172" s="75">
        <v>221.9</v>
      </c>
      <c r="D172" s="75">
        <v>218.7</v>
      </c>
      <c r="E172" s="75">
        <v>218.7</v>
      </c>
      <c r="F172" s="75">
        <v>224.3</v>
      </c>
      <c r="G172" s="75">
        <v>223.9</v>
      </c>
      <c r="H172" s="75">
        <v>226.4</v>
      </c>
      <c r="I172" s="75">
        <v>223.9</v>
      </c>
      <c r="J172" s="75">
        <v>247.6</v>
      </c>
      <c r="K172" s="75">
        <v>221</v>
      </c>
    </row>
    <row r="173" spans="1:18" x14ac:dyDescent="0.35">
      <c r="A173" s="78" t="s">
        <v>773</v>
      </c>
      <c r="B173" s="78"/>
      <c r="C173" s="139"/>
      <c r="D173" s="139"/>
      <c r="E173" s="139"/>
      <c r="F173" s="139"/>
      <c r="G173" s="139"/>
      <c r="H173" s="139"/>
      <c r="I173" s="139"/>
      <c r="J173" s="139"/>
      <c r="K173" s="139"/>
    </row>
    <row r="174" spans="1:18" x14ac:dyDescent="0.35">
      <c r="A174" s="67" t="s">
        <v>756</v>
      </c>
      <c r="C174" s="31"/>
      <c r="D174" s="31"/>
      <c r="E174" s="31"/>
      <c r="F174" s="31"/>
      <c r="G174" s="31"/>
      <c r="H174" s="31"/>
      <c r="I174" s="31"/>
      <c r="J174" s="31"/>
      <c r="K174" s="31"/>
    </row>
    <row r="175" spans="1:18" x14ac:dyDescent="0.35">
      <c r="A175" s="73"/>
      <c r="B175" s="29" t="s">
        <v>250</v>
      </c>
      <c r="C175" s="111" t="s">
        <v>601</v>
      </c>
      <c r="D175" s="111" t="s">
        <v>602</v>
      </c>
      <c r="E175" s="111" t="s">
        <v>603</v>
      </c>
      <c r="F175" s="111" t="s">
        <v>604</v>
      </c>
      <c r="G175" s="111" t="s">
        <v>605</v>
      </c>
      <c r="H175" s="111" t="s">
        <v>606</v>
      </c>
      <c r="I175" s="111" t="s">
        <v>607</v>
      </c>
      <c r="J175" s="111" t="s">
        <v>608</v>
      </c>
      <c r="K175" s="111" t="s">
        <v>609</v>
      </c>
    </row>
    <row r="176" spans="1:18" x14ac:dyDescent="0.35">
      <c r="A176" s="73"/>
      <c r="B176" s="83" t="s">
        <v>251</v>
      </c>
      <c r="C176" s="111" t="s">
        <v>610</v>
      </c>
      <c r="D176" s="111" t="s">
        <v>611</v>
      </c>
      <c r="E176" s="111" t="s">
        <v>612</v>
      </c>
      <c r="F176" s="111" t="s">
        <v>613</v>
      </c>
      <c r="G176" s="111" t="s">
        <v>614</v>
      </c>
      <c r="H176" s="111" t="s">
        <v>615</v>
      </c>
      <c r="I176" s="111" t="s">
        <v>616</v>
      </c>
      <c r="J176" s="111" t="s">
        <v>617</v>
      </c>
      <c r="K176" s="111" t="s">
        <v>618</v>
      </c>
    </row>
    <row r="177" spans="1:11" x14ac:dyDescent="0.35">
      <c r="A177" s="73"/>
      <c r="B177" s="83" t="s">
        <v>252</v>
      </c>
      <c r="C177" s="111" t="s">
        <v>619</v>
      </c>
      <c r="D177" s="111" t="s">
        <v>620</v>
      </c>
      <c r="E177" s="111" t="s">
        <v>621</v>
      </c>
      <c r="F177" s="111" t="s">
        <v>622</v>
      </c>
      <c r="G177" s="111" t="s">
        <v>623</v>
      </c>
      <c r="H177" s="111" t="s">
        <v>624</v>
      </c>
      <c r="I177" s="111" t="s">
        <v>625</v>
      </c>
      <c r="J177" s="111" t="s">
        <v>626</v>
      </c>
      <c r="K177" s="111" t="s">
        <v>627</v>
      </c>
    </row>
    <row r="178" spans="1:11" x14ac:dyDescent="0.35">
      <c r="A178" s="29"/>
      <c r="B178" s="83" t="s">
        <v>253</v>
      </c>
      <c r="C178" s="111" t="s">
        <v>628</v>
      </c>
      <c r="D178" s="111" t="s">
        <v>629</v>
      </c>
      <c r="E178" s="111" t="s">
        <v>630</v>
      </c>
      <c r="F178" s="111" t="s">
        <v>631</v>
      </c>
      <c r="G178" s="111" t="s">
        <v>632</v>
      </c>
      <c r="H178" s="111" t="s">
        <v>550</v>
      </c>
      <c r="I178" s="111" t="s">
        <v>633</v>
      </c>
      <c r="J178" s="111" t="s">
        <v>634</v>
      </c>
      <c r="K178" s="111" t="s">
        <v>635</v>
      </c>
    </row>
    <row r="179" spans="1:11" x14ac:dyDescent="0.35">
      <c r="A179" s="29"/>
      <c r="B179" s="83" t="s">
        <v>254</v>
      </c>
      <c r="C179" s="111" t="s">
        <v>608</v>
      </c>
      <c r="D179" s="111" t="s">
        <v>636</v>
      </c>
      <c r="E179" s="111" t="s">
        <v>637</v>
      </c>
      <c r="F179" s="111" t="s">
        <v>638</v>
      </c>
      <c r="G179" s="111" t="s">
        <v>639</v>
      </c>
      <c r="H179" s="111" t="s">
        <v>640</v>
      </c>
      <c r="I179" s="111" t="s">
        <v>641</v>
      </c>
      <c r="J179" s="111" t="s">
        <v>642</v>
      </c>
      <c r="K179" s="111" t="s">
        <v>602</v>
      </c>
    </row>
    <row r="180" spans="1:11" x14ac:dyDescent="0.35">
      <c r="A180" s="29"/>
      <c r="B180" s="83" t="s">
        <v>255</v>
      </c>
      <c r="C180" s="111" t="s">
        <v>628</v>
      </c>
      <c r="D180" s="111" t="s">
        <v>643</v>
      </c>
      <c r="E180" s="111" t="s">
        <v>644</v>
      </c>
      <c r="F180" s="111" t="s">
        <v>645</v>
      </c>
      <c r="G180" s="111" t="s">
        <v>546</v>
      </c>
      <c r="H180" s="111" t="s">
        <v>646</v>
      </c>
      <c r="I180" s="111" t="s">
        <v>560</v>
      </c>
      <c r="J180" s="111" t="s">
        <v>647</v>
      </c>
      <c r="K180" s="111" t="s">
        <v>648</v>
      </c>
    </row>
    <row r="181" spans="1:11" x14ac:dyDescent="0.35">
      <c r="A181" s="29"/>
      <c r="B181" s="83" t="s">
        <v>256</v>
      </c>
      <c r="C181" s="111" t="s">
        <v>649</v>
      </c>
      <c r="D181" s="111" t="s">
        <v>650</v>
      </c>
      <c r="E181" s="111" t="s">
        <v>651</v>
      </c>
      <c r="F181" s="111" t="s">
        <v>652</v>
      </c>
      <c r="G181" s="111" t="s">
        <v>653</v>
      </c>
      <c r="H181" s="111" t="s">
        <v>654</v>
      </c>
      <c r="I181" s="111" t="s">
        <v>655</v>
      </c>
      <c r="J181" s="111"/>
      <c r="K181" s="111" t="s">
        <v>657</v>
      </c>
    </row>
    <row r="182" spans="1:11" x14ac:dyDescent="0.35">
      <c r="A182" s="29"/>
      <c r="B182" s="83" t="s">
        <v>257</v>
      </c>
      <c r="C182" s="111" t="s">
        <v>638</v>
      </c>
      <c r="D182" s="111" t="s">
        <v>658</v>
      </c>
      <c r="E182" s="111" t="s">
        <v>659</v>
      </c>
      <c r="F182" s="111" t="s">
        <v>660</v>
      </c>
      <c r="G182" s="111" t="s">
        <v>650</v>
      </c>
      <c r="H182" s="111" t="s">
        <v>661</v>
      </c>
      <c r="I182" s="111" t="s">
        <v>580</v>
      </c>
      <c r="J182" s="111" t="s">
        <v>662</v>
      </c>
      <c r="K182" s="111" t="s">
        <v>663</v>
      </c>
    </row>
    <row r="183" spans="1:11" x14ac:dyDescent="0.35">
      <c r="A183" s="67" t="s">
        <v>774</v>
      </c>
      <c r="C183" s="31"/>
      <c r="D183" s="31"/>
      <c r="E183" s="31"/>
      <c r="F183" s="31"/>
      <c r="G183" s="31"/>
      <c r="H183" s="31"/>
      <c r="I183" s="31"/>
      <c r="J183" s="31"/>
      <c r="K183" s="31"/>
    </row>
    <row r="184" spans="1:11" x14ac:dyDescent="0.35">
      <c r="A184" s="67"/>
      <c r="B184" s="29" t="s">
        <v>250</v>
      </c>
      <c r="C184" s="120">
        <v>137479</v>
      </c>
      <c r="D184" s="120">
        <v>119741</v>
      </c>
      <c r="E184" s="120">
        <v>84951</v>
      </c>
      <c r="F184" s="120">
        <v>56709</v>
      </c>
      <c r="G184" s="120">
        <v>38568</v>
      </c>
      <c r="H184" s="120">
        <v>8473</v>
      </c>
      <c r="I184" s="120">
        <v>4831</v>
      </c>
      <c r="J184" s="120">
        <v>1076</v>
      </c>
      <c r="K184" s="120">
        <v>451828</v>
      </c>
    </row>
    <row r="185" spans="1:11" x14ac:dyDescent="0.35">
      <c r="A185" s="67"/>
      <c r="B185" s="83" t="s">
        <v>251</v>
      </c>
      <c r="C185" s="120">
        <v>50186</v>
      </c>
      <c r="D185" s="120">
        <v>43476</v>
      </c>
      <c r="E185" s="120">
        <v>28105</v>
      </c>
      <c r="F185" s="120">
        <v>14697</v>
      </c>
      <c r="G185" s="120">
        <v>12416</v>
      </c>
      <c r="H185" s="120">
        <v>3446</v>
      </c>
      <c r="I185" s="120">
        <v>1691</v>
      </c>
      <c r="J185" s="75">
        <v>408</v>
      </c>
      <c r="K185" s="120">
        <v>154425</v>
      </c>
    </row>
    <row r="186" spans="1:11" x14ac:dyDescent="0.35">
      <c r="A186" s="67"/>
      <c r="B186" s="83" t="s">
        <v>252</v>
      </c>
      <c r="C186" s="120">
        <v>5510</v>
      </c>
      <c r="D186" s="120">
        <v>4042</v>
      </c>
      <c r="E186" s="120">
        <v>4869</v>
      </c>
      <c r="F186" s="120">
        <v>10381</v>
      </c>
      <c r="G186" s="120">
        <v>3352</v>
      </c>
      <c r="H186" s="75">
        <v>18</v>
      </c>
      <c r="I186" s="75">
        <v>7</v>
      </c>
      <c r="J186" s="75">
        <v>14</v>
      </c>
      <c r="K186" s="120">
        <v>28193</v>
      </c>
    </row>
    <row r="187" spans="1:11" x14ac:dyDescent="0.35">
      <c r="A187" s="67"/>
      <c r="B187" s="83" t="s">
        <v>253</v>
      </c>
      <c r="C187" s="120">
        <v>6990</v>
      </c>
      <c r="D187" s="120">
        <v>6098</v>
      </c>
      <c r="E187" s="120">
        <v>5376</v>
      </c>
      <c r="F187" s="120">
        <v>2547</v>
      </c>
      <c r="G187" s="120">
        <v>2731</v>
      </c>
      <c r="H187" s="75">
        <v>530</v>
      </c>
      <c r="I187" s="75">
        <v>179</v>
      </c>
      <c r="J187" s="75">
        <v>46</v>
      </c>
      <c r="K187" s="120">
        <v>24497</v>
      </c>
    </row>
    <row r="188" spans="1:11" x14ac:dyDescent="0.35">
      <c r="A188" s="67"/>
      <c r="B188" s="83" t="s">
        <v>254</v>
      </c>
      <c r="C188" s="120">
        <v>50303</v>
      </c>
      <c r="D188" s="120">
        <v>43725</v>
      </c>
      <c r="E188" s="120">
        <v>31139</v>
      </c>
      <c r="F188" s="120">
        <v>14862</v>
      </c>
      <c r="G188" s="120">
        <v>13635</v>
      </c>
      <c r="H188" s="120">
        <v>2779</v>
      </c>
      <c r="I188" s="120">
        <v>2003</v>
      </c>
      <c r="J188" s="75">
        <v>398</v>
      </c>
      <c r="K188" s="120">
        <v>158844</v>
      </c>
    </row>
    <row r="189" spans="1:11" x14ac:dyDescent="0.35">
      <c r="A189" s="67"/>
      <c r="B189" s="83" t="s">
        <v>255</v>
      </c>
      <c r="C189" s="120">
        <v>10984</v>
      </c>
      <c r="D189" s="120">
        <v>12504</v>
      </c>
      <c r="E189" s="120">
        <v>8983</v>
      </c>
      <c r="F189" s="120">
        <v>4577</v>
      </c>
      <c r="G189" s="120">
        <v>4108</v>
      </c>
      <c r="H189" s="75">
        <v>893</v>
      </c>
      <c r="I189" s="75">
        <v>470</v>
      </c>
      <c r="J189" s="75">
        <v>141</v>
      </c>
      <c r="K189" s="120">
        <v>42660</v>
      </c>
    </row>
    <row r="190" spans="1:11" x14ac:dyDescent="0.35">
      <c r="A190" s="67"/>
      <c r="B190" s="83" t="s">
        <v>256</v>
      </c>
      <c r="C190" s="120">
        <v>6838</v>
      </c>
      <c r="D190" s="120">
        <v>5421</v>
      </c>
      <c r="E190" s="120">
        <v>3859</v>
      </c>
      <c r="F190" s="120">
        <v>3565</v>
      </c>
      <c r="G190" s="120">
        <v>1065</v>
      </c>
      <c r="H190" s="75">
        <v>351</v>
      </c>
      <c r="I190" s="75">
        <v>139</v>
      </c>
      <c r="J190" s="75">
        <v>0</v>
      </c>
      <c r="K190" s="120">
        <v>21238</v>
      </c>
    </row>
    <row r="191" spans="1:11" x14ac:dyDescent="0.35">
      <c r="A191" s="67"/>
      <c r="B191" s="83" t="s">
        <v>257</v>
      </c>
      <c r="C191" s="120">
        <v>6668</v>
      </c>
      <c r="D191" s="120">
        <v>4475</v>
      </c>
      <c r="E191" s="120">
        <v>2620</v>
      </c>
      <c r="F191" s="120">
        <v>6080</v>
      </c>
      <c r="G191" s="120">
        <v>1261</v>
      </c>
      <c r="H191" s="75">
        <v>456</v>
      </c>
      <c r="I191" s="75">
        <v>342</v>
      </c>
      <c r="J191" s="75">
        <v>69</v>
      </c>
      <c r="K191" s="120">
        <v>21971</v>
      </c>
    </row>
    <row r="192" spans="1:11" x14ac:dyDescent="0.35">
      <c r="A192" s="67" t="s">
        <v>775</v>
      </c>
      <c r="C192" s="31"/>
      <c r="D192" s="31"/>
      <c r="E192" s="31"/>
      <c r="F192" s="31"/>
      <c r="G192" s="31"/>
      <c r="H192" s="31"/>
      <c r="I192" s="31"/>
      <c r="J192" s="31"/>
      <c r="K192" s="31"/>
    </row>
    <row r="193" spans="1:11" x14ac:dyDescent="0.35">
      <c r="A193" s="29"/>
      <c r="B193" s="29" t="s">
        <v>250</v>
      </c>
      <c r="C193" s="120">
        <v>143119</v>
      </c>
      <c r="D193" s="120">
        <v>122746</v>
      </c>
      <c r="E193" s="120">
        <v>88884</v>
      </c>
      <c r="F193" s="120">
        <v>61550</v>
      </c>
      <c r="G193" s="120">
        <v>41008</v>
      </c>
      <c r="H193" s="120">
        <v>9125</v>
      </c>
      <c r="I193" s="120">
        <v>5535</v>
      </c>
      <c r="J193" s="120">
        <v>1123</v>
      </c>
      <c r="K193" s="120">
        <v>473090</v>
      </c>
    </row>
    <row r="194" spans="1:11" x14ac:dyDescent="0.35">
      <c r="A194" s="29"/>
      <c r="B194" s="83" t="s">
        <v>251</v>
      </c>
      <c r="C194" s="120">
        <v>51620</v>
      </c>
      <c r="D194" s="120">
        <v>44468</v>
      </c>
      <c r="E194" s="120">
        <v>28436</v>
      </c>
      <c r="F194" s="120">
        <v>15660</v>
      </c>
      <c r="G194" s="120">
        <v>13054</v>
      </c>
      <c r="H194" s="120">
        <v>3644</v>
      </c>
      <c r="I194" s="120">
        <v>1792</v>
      </c>
      <c r="J194" s="75">
        <v>412</v>
      </c>
      <c r="K194" s="120">
        <v>159086</v>
      </c>
    </row>
    <row r="195" spans="1:11" x14ac:dyDescent="0.35">
      <c r="A195" s="29"/>
      <c r="B195" s="83" t="s">
        <v>252</v>
      </c>
      <c r="C195" s="120">
        <v>6077</v>
      </c>
      <c r="D195" s="120">
        <v>4476</v>
      </c>
      <c r="E195" s="120">
        <v>5105</v>
      </c>
      <c r="F195" s="120">
        <v>11717</v>
      </c>
      <c r="G195" s="120">
        <v>3683</v>
      </c>
      <c r="H195" s="75">
        <v>27</v>
      </c>
      <c r="I195" s="75">
        <v>9</v>
      </c>
      <c r="J195" s="75">
        <v>14</v>
      </c>
      <c r="K195" s="120">
        <v>31108</v>
      </c>
    </row>
    <row r="196" spans="1:11" x14ac:dyDescent="0.35">
      <c r="A196" s="29"/>
      <c r="B196" s="83" t="s">
        <v>253</v>
      </c>
      <c r="C196" s="120">
        <v>7532</v>
      </c>
      <c r="D196" s="120">
        <v>7344</v>
      </c>
      <c r="E196" s="120">
        <v>6315</v>
      </c>
      <c r="F196" s="120">
        <v>3346</v>
      </c>
      <c r="G196" s="120">
        <v>3031</v>
      </c>
      <c r="H196" s="75">
        <v>614</v>
      </c>
      <c r="I196" s="75">
        <v>295</v>
      </c>
      <c r="J196" s="75">
        <v>57</v>
      </c>
      <c r="K196" s="120">
        <v>28534</v>
      </c>
    </row>
    <row r="197" spans="1:11" x14ac:dyDescent="0.35">
      <c r="A197" s="29"/>
      <c r="B197" s="83" t="s">
        <v>254</v>
      </c>
      <c r="C197" s="120">
        <v>52486</v>
      </c>
      <c r="D197" s="120">
        <v>43289</v>
      </c>
      <c r="E197" s="120">
        <v>31869</v>
      </c>
      <c r="F197" s="120">
        <v>15341</v>
      </c>
      <c r="G197" s="120">
        <v>14215</v>
      </c>
      <c r="H197" s="120">
        <v>3037</v>
      </c>
      <c r="I197" s="120">
        <v>2105</v>
      </c>
      <c r="J197" s="75">
        <v>409</v>
      </c>
      <c r="K197" s="120">
        <v>162751</v>
      </c>
    </row>
    <row r="198" spans="1:11" x14ac:dyDescent="0.35">
      <c r="A198" s="29"/>
      <c r="B198" s="83" t="s">
        <v>255</v>
      </c>
      <c r="C198" s="120">
        <v>11833</v>
      </c>
      <c r="D198" s="120">
        <v>13656</v>
      </c>
      <c r="E198" s="120">
        <v>10154</v>
      </c>
      <c r="F198" s="120">
        <v>5500</v>
      </c>
      <c r="G198" s="120">
        <v>4584</v>
      </c>
      <c r="H198" s="75">
        <v>969</v>
      </c>
      <c r="I198" s="75">
        <v>703</v>
      </c>
      <c r="J198" s="75">
        <v>158</v>
      </c>
      <c r="K198" s="120">
        <v>47557</v>
      </c>
    </row>
    <row r="199" spans="1:11" x14ac:dyDescent="0.35">
      <c r="A199" s="29"/>
      <c r="B199" s="83" t="s">
        <v>256</v>
      </c>
      <c r="C199" s="120">
        <v>6688</v>
      </c>
      <c r="D199" s="120">
        <v>5095</v>
      </c>
      <c r="E199" s="120">
        <v>3734</v>
      </c>
      <c r="F199" s="120">
        <v>2684</v>
      </c>
      <c r="G199" s="120">
        <v>1256</v>
      </c>
      <c r="H199" s="75">
        <v>327</v>
      </c>
      <c r="I199" s="75">
        <v>149</v>
      </c>
      <c r="J199" s="75">
        <v>0</v>
      </c>
      <c r="K199" s="120">
        <v>19933</v>
      </c>
    </row>
    <row r="200" spans="1:11" x14ac:dyDescent="0.35">
      <c r="A200" s="29"/>
      <c r="B200" s="83" t="s">
        <v>257</v>
      </c>
      <c r="C200" s="120">
        <v>6883</v>
      </c>
      <c r="D200" s="120">
        <v>4418</v>
      </c>
      <c r="E200" s="120">
        <v>3271</v>
      </c>
      <c r="F200" s="120">
        <v>7302</v>
      </c>
      <c r="G200" s="120">
        <v>1185</v>
      </c>
      <c r="H200" s="75">
        <v>507</v>
      </c>
      <c r="I200" s="75">
        <v>482</v>
      </c>
      <c r="J200" s="75">
        <v>73</v>
      </c>
      <c r="K200" s="120">
        <v>24121</v>
      </c>
    </row>
    <row r="201" spans="1:11" x14ac:dyDescent="0.35">
      <c r="A201" s="78" t="s">
        <v>383</v>
      </c>
      <c r="B201" s="78"/>
      <c r="C201" s="139"/>
      <c r="D201" s="139"/>
      <c r="E201" s="139"/>
      <c r="F201" s="139"/>
      <c r="G201" s="139"/>
      <c r="H201" s="139"/>
      <c r="I201" s="139"/>
      <c r="J201" s="139"/>
      <c r="K201" s="139"/>
    </row>
    <row r="202" spans="1:11" x14ac:dyDescent="0.35">
      <c r="A202" s="67" t="s">
        <v>776</v>
      </c>
      <c r="C202" s="31"/>
      <c r="D202" s="31"/>
      <c r="E202" s="31"/>
      <c r="F202" s="31"/>
      <c r="G202" s="31"/>
      <c r="H202" s="31"/>
      <c r="I202" s="31"/>
      <c r="J202" s="31"/>
      <c r="K202" s="31"/>
    </row>
    <row r="203" spans="1:11" x14ac:dyDescent="0.35">
      <c r="A203" s="73"/>
      <c r="B203" s="29" t="s">
        <v>250</v>
      </c>
      <c r="C203" s="75">
        <v>4.4000000000000004</v>
      </c>
      <c r="D203" s="75">
        <v>4.2</v>
      </c>
      <c r="E203" s="75">
        <v>4</v>
      </c>
      <c r="F203" s="75">
        <v>9.6999999999999993</v>
      </c>
      <c r="G203" s="75">
        <v>5.0999999999999996</v>
      </c>
      <c r="H203" s="75">
        <v>4.3</v>
      </c>
      <c r="I203" s="75">
        <v>5.2</v>
      </c>
      <c r="J203" s="75">
        <v>4.3</v>
      </c>
      <c r="K203" s="75">
        <v>4.8</v>
      </c>
    </row>
    <row r="204" spans="1:11" x14ac:dyDescent="0.35">
      <c r="A204" s="73"/>
      <c r="B204" s="83" t="s">
        <v>251</v>
      </c>
      <c r="C204" s="75">
        <v>2.8</v>
      </c>
      <c r="D204" s="75">
        <v>3</v>
      </c>
      <c r="E204" s="75">
        <v>2.5</v>
      </c>
      <c r="F204" s="75">
        <v>2.5</v>
      </c>
      <c r="G204" s="75">
        <v>3.2</v>
      </c>
      <c r="H204" s="75">
        <v>3</v>
      </c>
      <c r="I204" s="75">
        <v>3.3</v>
      </c>
      <c r="J204" s="75">
        <v>2.7</v>
      </c>
      <c r="K204" s="75">
        <v>2.8</v>
      </c>
    </row>
    <row r="205" spans="1:11" x14ac:dyDescent="0.35">
      <c r="A205" s="73"/>
      <c r="B205" s="83" t="s">
        <v>252</v>
      </c>
      <c r="C205" s="75">
        <v>0.2</v>
      </c>
      <c r="D205" s="75">
        <v>0.1</v>
      </c>
      <c r="E205" s="75">
        <v>0.1</v>
      </c>
      <c r="F205" s="75">
        <v>1.5</v>
      </c>
      <c r="G205" s="75">
        <v>0.5</v>
      </c>
      <c r="H205" s="75">
        <v>0.1</v>
      </c>
      <c r="I205" s="75">
        <v>0</v>
      </c>
      <c r="J205" s="75">
        <v>0</v>
      </c>
      <c r="K205" s="75">
        <v>0.3</v>
      </c>
    </row>
    <row r="206" spans="1:11" x14ac:dyDescent="0.35">
      <c r="A206" s="29"/>
      <c r="B206" s="83" t="s">
        <v>253</v>
      </c>
      <c r="C206" s="75">
        <v>0.2</v>
      </c>
      <c r="D206" s="75">
        <v>0.1</v>
      </c>
      <c r="E206" s="75">
        <v>0.2</v>
      </c>
      <c r="F206" s="75">
        <v>0.2</v>
      </c>
      <c r="G206" s="75">
        <v>0.2</v>
      </c>
      <c r="H206" s="75">
        <v>0.2</v>
      </c>
      <c r="I206" s="75">
        <v>0.2</v>
      </c>
      <c r="J206" s="75">
        <v>0.3</v>
      </c>
      <c r="K206" s="75">
        <v>0.2</v>
      </c>
    </row>
    <row r="207" spans="1:11" x14ac:dyDescent="0.35">
      <c r="A207" s="29"/>
      <c r="B207" s="83" t="s">
        <v>254</v>
      </c>
      <c r="C207" s="75">
        <v>0.3</v>
      </c>
      <c r="D207" s="75">
        <v>0.3</v>
      </c>
      <c r="E207" s="75">
        <v>0.5</v>
      </c>
      <c r="F207" s="75">
        <v>0.4</v>
      </c>
      <c r="G207" s="75">
        <v>0.3</v>
      </c>
      <c r="H207" s="75">
        <v>0.5</v>
      </c>
      <c r="I207" s="75">
        <v>0.4</v>
      </c>
      <c r="J207" s="75">
        <v>1</v>
      </c>
      <c r="K207" s="75">
        <v>0.4</v>
      </c>
    </row>
    <row r="208" spans="1:11" x14ac:dyDescent="0.35">
      <c r="A208" s="29"/>
      <c r="B208" s="83" t="s">
        <v>255</v>
      </c>
      <c r="C208" s="75">
        <v>0.2</v>
      </c>
      <c r="D208" s="75">
        <v>0.2</v>
      </c>
      <c r="E208" s="75">
        <v>0.3</v>
      </c>
      <c r="F208" s="75">
        <v>0.3</v>
      </c>
      <c r="G208" s="75">
        <v>0.3</v>
      </c>
      <c r="H208" s="75">
        <v>0.2</v>
      </c>
      <c r="I208" s="75">
        <v>0.2</v>
      </c>
      <c r="J208" s="75">
        <v>0.3</v>
      </c>
      <c r="K208" s="75">
        <v>0.2</v>
      </c>
    </row>
    <row r="209" spans="1:12" x14ac:dyDescent="0.35">
      <c r="A209" s="29"/>
      <c r="B209" s="83" t="s">
        <v>256</v>
      </c>
      <c r="C209" s="75">
        <v>0.3</v>
      </c>
      <c r="D209" s="75">
        <v>0.1</v>
      </c>
      <c r="E209" s="75">
        <v>0.1</v>
      </c>
      <c r="F209" s="75">
        <v>0.4</v>
      </c>
      <c r="G209" s="75">
        <v>0.2</v>
      </c>
      <c r="H209" s="75">
        <v>0.1</v>
      </c>
      <c r="I209" s="75">
        <v>0.4</v>
      </c>
      <c r="J209" s="75">
        <v>0</v>
      </c>
      <c r="K209" s="75">
        <v>0.2</v>
      </c>
    </row>
    <row r="210" spans="1:12" x14ac:dyDescent="0.35">
      <c r="A210" s="29"/>
      <c r="B210" s="83" t="s">
        <v>257</v>
      </c>
      <c r="C210" s="75">
        <v>0.5</v>
      </c>
      <c r="D210" s="75">
        <v>0.2</v>
      </c>
      <c r="E210" s="75">
        <v>0.3</v>
      </c>
      <c r="F210" s="75">
        <v>4.4000000000000004</v>
      </c>
      <c r="G210" s="75">
        <v>0.3</v>
      </c>
      <c r="H210" s="75">
        <v>0.3</v>
      </c>
      <c r="I210" s="75">
        <v>0.7</v>
      </c>
      <c r="J210" s="75">
        <v>0</v>
      </c>
      <c r="K210" s="75">
        <v>0.7</v>
      </c>
    </row>
    <row r="211" spans="1:12" x14ac:dyDescent="0.35">
      <c r="A211" s="67" t="s">
        <v>777</v>
      </c>
      <c r="C211" s="162"/>
      <c r="D211" s="162"/>
      <c r="E211" s="162"/>
      <c r="F211" s="162"/>
      <c r="G211" s="162"/>
      <c r="H211" s="162"/>
      <c r="I211" s="162"/>
      <c r="J211" s="162"/>
      <c r="K211" s="162"/>
      <c r="L211" s="155"/>
    </row>
    <row r="212" spans="1:12" x14ac:dyDescent="0.35">
      <c r="A212" s="67"/>
      <c r="B212" s="29" t="s">
        <v>250</v>
      </c>
      <c r="C212" s="120">
        <v>25575030</v>
      </c>
      <c r="D212" s="120">
        <v>19625407</v>
      </c>
      <c r="E212" s="120">
        <v>13985332</v>
      </c>
      <c r="F212" s="120">
        <v>15879275</v>
      </c>
      <c r="G212" s="120">
        <v>7545647</v>
      </c>
      <c r="H212" s="120">
        <v>1761360</v>
      </c>
      <c r="I212" s="120">
        <v>1147732</v>
      </c>
      <c r="J212" s="120">
        <v>203419</v>
      </c>
      <c r="K212" s="120">
        <v>85723203</v>
      </c>
    </row>
    <row r="213" spans="1:12" x14ac:dyDescent="0.35">
      <c r="A213" s="67"/>
      <c r="B213" s="83" t="s">
        <v>251</v>
      </c>
      <c r="C213" s="120">
        <v>16203137</v>
      </c>
      <c r="D213" s="120">
        <v>13989308</v>
      </c>
      <c r="E213" s="120">
        <v>8710122</v>
      </c>
      <c r="F213" s="120">
        <v>4094056</v>
      </c>
      <c r="G213" s="120">
        <v>4768239</v>
      </c>
      <c r="H213" s="120">
        <v>1211414</v>
      </c>
      <c r="I213" s="120">
        <v>740788</v>
      </c>
      <c r="J213" s="120">
        <v>126726</v>
      </c>
      <c r="K213" s="120">
        <v>49843789</v>
      </c>
    </row>
    <row r="214" spans="1:12" x14ac:dyDescent="0.35">
      <c r="A214" s="67"/>
      <c r="B214" s="83" t="s">
        <v>252</v>
      </c>
      <c r="C214" s="120">
        <v>920510</v>
      </c>
      <c r="D214" s="120">
        <v>561636</v>
      </c>
      <c r="E214" s="120">
        <v>365869</v>
      </c>
      <c r="F214" s="120">
        <v>2523517</v>
      </c>
      <c r="G214" s="120">
        <v>785005</v>
      </c>
      <c r="H214" s="120">
        <v>24880</v>
      </c>
      <c r="I214" s="120">
        <v>2350</v>
      </c>
      <c r="J214" s="120">
        <v>1335</v>
      </c>
      <c r="K214" s="120">
        <v>5185102</v>
      </c>
    </row>
    <row r="215" spans="1:12" x14ac:dyDescent="0.35">
      <c r="A215" s="67"/>
      <c r="B215" s="83" t="s">
        <v>253</v>
      </c>
      <c r="C215" s="120">
        <v>1006378</v>
      </c>
      <c r="D215" s="120">
        <v>655402</v>
      </c>
      <c r="E215" s="120">
        <v>705655</v>
      </c>
      <c r="F215" s="120">
        <v>330819</v>
      </c>
      <c r="G215" s="120">
        <v>358078</v>
      </c>
      <c r="H215" s="120">
        <v>80926</v>
      </c>
      <c r="I215" s="120">
        <v>43564</v>
      </c>
      <c r="J215" s="120">
        <v>12670</v>
      </c>
      <c r="K215" s="120">
        <v>3193490</v>
      </c>
    </row>
    <row r="216" spans="1:12" x14ac:dyDescent="0.35">
      <c r="A216" s="67"/>
      <c r="B216" s="83" t="s">
        <v>254</v>
      </c>
      <c r="C216" s="120">
        <v>1628321</v>
      </c>
      <c r="D216" s="120">
        <v>1564558</v>
      </c>
      <c r="E216" s="120">
        <v>1729399</v>
      </c>
      <c r="F216" s="120">
        <v>637645</v>
      </c>
      <c r="G216" s="120">
        <v>474410</v>
      </c>
      <c r="H216" s="120">
        <v>183106</v>
      </c>
      <c r="I216" s="120">
        <v>84163</v>
      </c>
      <c r="J216" s="120">
        <v>46690</v>
      </c>
      <c r="K216" s="120">
        <v>6348293</v>
      </c>
    </row>
    <row r="217" spans="1:12" x14ac:dyDescent="0.35">
      <c r="A217" s="67"/>
      <c r="B217" s="83" t="s">
        <v>255</v>
      </c>
      <c r="C217" s="120">
        <v>1115021</v>
      </c>
      <c r="D217" s="120">
        <v>1130945</v>
      </c>
      <c r="E217" s="120">
        <v>993091</v>
      </c>
      <c r="F217" s="120">
        <v>434177</v>
      </c>
      <c r="G217" s="120">
        <v>471205</v>
      </c>
      <c r="H217" s="120">
        <v>73502</v>
      </c>
      <c r="I217" s="120">
        <v>47127</v>
      </c>
      <c r="J217" s="120">
        <v>15998</v>
      </c>
      <c r="K217" s="120">
        <v>4281067</v>
      </c>
    </row>
    <row r="218" spans="1:12" x14ac:dyDescent="0.35">
      <c r="A218" s="67"/>
      <c r="B218" s="83" t="s">
        <v>256</v>
      </c>
      <c r="C218" s="120">
        <v>1772330</v>
      </c>
      <c r="D218" s="120">
        <v>691013</v>
      </c>
      <c r="E218" s="120">
        <v>407516</v>
      </c>
      <c r="F218" s="120">
        <v>624157</v>
      </c>
      <c r="G218" s="120">
        <v>312268</v>
      </c>
      <c r="H218" s="120">
        <v>60302</v>
      </c>
      <c r="I218" s="120">
        <v>82552</v>
      </c>
      <c r="J218" s="75">
        <v>0</v>
      </c>
      <c r="K218" s="120">
        <v>3950139</v>
      </c>
    </row>
    <row r="219" spans="1:12" x14ac:dyDescent="0.35">
      <c r="A219" s="67"/>
      <c r="B219" s="83" t="s">
        <v>257</v>
      </c>
      <c r="C219" s="120">
        <v>2929333</v>
      </c>
      <c r="D219" s="120">
        <v>1032545</v>
      </c>
      <c r="E219" s="120">
        <v>1073680</v>
      </c>
      <c r="F219" s="120">
        <v>7234904</v>
      </c>
      <c r="G219" s="120">
        <v>376442</v>
      </c>
      <c r="H219" s="120">
        <v>127230</v>
      </c>
      <c r="I219" s="120">
        <v>147188</v>
      </c>
      <c r="J219" s="75">
        <v>0</v>
      </c>
      <c r="K219" s="120">
        <v>12921323</v>
      </c>
    </row>
    <row r="220" spans="1:12" x14ac:dyDescent="0.35">
      <c r="A220" s="67" t="s">
        <v>778</v>
      </c>
      <c r="C220" s="31"/>
      <c r="D220" s="31"/>
      <c r="E220" s="31"/>
      <c r="F220" s="31"/>
      <c r="G220" s="31"/>
      <c r="H220" s="31"/>
      <c r="I220" s="31"/>
      <c r="J220" s="31"/>
      <c r="K220" s="31"/>
    </row>
    <row r="221" spans="1:12" x14ac:dyDescent="0.35">
      <c r="A221" s="29"/>
      <c r="B221" s="29" t="s">
        <v>779</v>
      </c>
      <c r="C221" s="120">
        <v>5791190</v>
      </c>
      <c r="D221" s="120">
        <v>4688375</v>
      </c>
      <c r="E221" s="120">
        <v>3527389</v>
      </c>
      <c r="F221" s="120">
        <v>1631920</v>
      </c>
      <c r="G221" s="120">
        <v>1482130</v>
      </c>
      <c r="H221" s="120">
        <v>405400</v>
      </c>
      <c r="I221" s="120">
        <v>221254</v>
      </c>
      <c r="J221" s="120">
        <v>47764</v>
      </c>
      <c r="K221" s="120">
        <v>17795422</v>
      </c>
    </row>
    <row r="222" spans="1:12" x14ac:dyDescent="0.35">
      <c r="A222" s="78" t="s">
        <v>397</v>
      </c>
      <c r="B222" s="78"/>
      <c r="C222" s="139"/>
      <c r="D222" s="139"/>
      <c r="E222" s="139"/>
      <c r="F222" s="139"/>
      <c r="G222" s="139"/>
      <c r="H222" s="139"/>
      <c r="I222" s="139"/>
      <c r="J222" s="139"/>
      <c r="K222" s="139"/>
    </row>
    <row r="223" spans="1:12" x14ac:dyDescent="0.35">
      <c r="A223" s="67" t="s">
        <v>776</v>
      </c>
      <c r="C223" s="31"/>
      <c r="D223" s="31"/>
      <c r="E223" s="31"/>
      <c r="F223" s="31"/>
      <c r="G223" s="31"/>
      <c r="H223" s="31"/>
      <c r="I223" s="31"/>
      <c r="J223" s="31"/>
      <c r="K223" s="31"/>
    </row>
    <row r="224" spans="1:12" x14ac:dyDescent="0.35">
      <c r="A224" s="73"/>
      <c r="B224" s="29" t="s">
        <v>261</v>
      </c>
      <c r="C224" s="111" t="s">
        <v>674</v>
      </c>
      <c r="D224" s="111" t="s">
        <v>675</v>
      </c>
      <c r="E224" s="111" t="s">
        <v>676</v>
      </c>
      <c r="F224" s="111" t="s">
        <v>317</v>
      </c>
      <c r="G224" s="111" t="s">
        <v>677</v>
      </c>
      <c r="H224" s="111" t="s">
        <v>678</v>
      </c>
      <c r="I224" s="111" t="s">
        <v>674</v>
      </c>
      <c r="J224" s="111" t="s">
        <v>320</v>
      </c>
      <c r="K224" s="111" t="s">
        <v>674</v>
      </c>
    </row>
    <row r="225" spans="1:12" x14ac:dyDescent="0.35">
      <c r="A225" s="67" t="s">
        <v>777</v>
      </c>
      <c r="C225" s="31"/>
      <c r="D225" s="31"/>
      <c r="E225" s="31"/>
      <c r="F225" s="31"/>
      <c r="G225" s="31"/>
      <c r="H225" s="31"/>
      <c r="I225" s="31"/>
      <c r="J225" s="31"/>
      <c r="K225" s="31"/>
    </row>
    <row r="226" spans="1:12" x14ac:dyDescent="0.35">
      <c r="A226" s="67"/>
      <c r="B226" s="29" t="s">
        <v>261</v>
      </c>
      <c r="C226" s="120">
        <v>40887814</v>
      </c>
      <c r="D226" s="120">
        <v>34207322</v>
      </c>
      <c r="E226" s="120">
        <v>21881357</v>
      </c>
      <c r="F226" s="120">
        <v>9577498</v>
      </c>
      <c r="G226" s="120">
        <v>13303112</v>
      </c>
      <c r="H226" s="120">
        <v>3984237</v>
      </c>
      <c r="I226" s="120">
        <v>1561243</v>
      </c>
      <c r="J226" s="120">
        <v>596379</v>
      </c>
      <c r="K226" s="120">
        <v>125998962</v>
      </c>
    </row>
    <row r="227" spans="1:12" x14ac:dyDescent="0.35">
      <c r="A227" s="67" t="s">
        <v>778</v>
      </c>
      <c r="C227" s="45"/>
      <c r="D227" s="45"/>
      <c r="E227" s="45"/>
      <c r="F227" s="45"/>
      <c r="G227" s="45"/>
      <c r="H227" s="45"/>
      <c r="I227" s="45"/>
      <c r="J227" s="45"/>
      <c r="K227" s="45"/>
    </row>
    <row r="228" spans="1:12" x14ac:dyDescent="0.35">
      <c r="A228" s="30"/>
      <c r="B228" s="30" t="s">
        <v>261</v>
      </c>
      <c r="C228" s="124">
        <v>5791190</v>
      </c>
      <c r="D228" s="124">
        <v>4688375</v>
      </c>
      <c r="E228" s="124">
        <v>3527389</v>
      </c>
      <c r="F228" s="124">
        <v>1631920</v>
      </c>
      <c r="G228" s="124">
        <v>1482130</v>
      </c>
      <c r="H228" s="124">
        <v>405400</v>
      </c>
      <c r="I228" s="124">
        <v>221254</v>
      </c>
      <c r="J228" s="124">
        <v>47764</v>
      </c>
      <c r="K228" s="124">
        <v>17795422</v>
      </c>
    </row>
    <row r="229" spans="1:12" x14ac:dyDescent="0.35">
      <c r="A229" s="75" t="s">
        <v>780</v>
      </c>
    </row>
    <row r="230" spans="1:12" x14ac:dyDescent="0.35">
      <c r="A230" s="46" t="s">
        <v>680</v>
      </c>
      <c r="C230" s="93"/>
      <c r="D230" s="93"/>
      <c r="E230" s="93"/>
      <c r="F230" s="93"/>
      <c r="G230" s="93"/>
      <c r="H230" s="93"/>
      <c r="I230" s="93"/>
      <c r="J230" s="93"/>
      <c r="K230" s="93"/>
      <c r="L230" s="159"/>
    </row>
  </sheetData>
  <hyperlinks>
    <hyperlink ref="A2" location="Contents!A1" display="Return to contents" xr:uid="{DABB5D3B-1511-4761-8FA9-46E2FD2CCBCC}"/>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ignoredErrors>
    <ignoredError sqref="A4:K6 A230:K230 B229:K229 B32:K32 A25:B31 A105:K105 A33:B39 A113:K114 B24 A41:K42 A132:K133 A121:B124 A148:K149 A139:B139 A164:K165 A155:B155 A212:B221 A223:K223 A227:K227 A226 A228 A111:F111 A109:B109 A110:B110 H111:I111 K111 A102 A95:B95 A96:B96 A97:B97 A98:B98 A99:B99 A100:B100 A101:B101 A104:I104 K104 A84:C84 A83:B83 A87:K87 A85:B85 E84 B86:G86 I86:K86 A82:K82 A73:B73 A74 A75:B75 A76:B76 A77:B77 A78 A79:C79 E79 G79 A80:E80 G80 I79:K79 I80:K80 A67:K68 A54 A55 A56:B56 H56 A57 A58 A59:D59 F59:H59 J59 A60:H60 J60:K60 A61:B61 A62:B62 A63:H63 J63:K63 A49:K50 A46:B46 A47:B47 A64:B64 A65:B65 A66:B66 A23:K23 B15 A120:B120 A119 A126:B130 A125 A131 A202:B202 A172 B222:K222 A225:K225 A224 A53:K53 A51 A52 A8:B14 B7:K7 C201:K201 A143:B144 A142 A141 A147 A146 A140 A145 A154:B154 A151:A153 A159:B160 A156:A158 A161:A163 A72:K72 A70 A16:B22 A40:B40 A45:K45 A43:B44 A48:B48 A69:B69 A71:B71 A81:B81 A94:K94 A88:B93 A108:K108 A106:B107 A115:B116 A138:B138 A134:B137 A150:B150 A171:K171 A169:B170 A168:K168 A166:B167 A211:B211 A203:B210 C175:K182 C166:K167 C150:K153 C134:K137 C115:K119 C106:K107 C15:K15 C8:K14 C16:K22 C43:K44 C51:K52 C61:K62 C69:K71 C81:K81 C88:K93 C224:K224 D24:K24 A118:B118 A1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IHW_PPR_ProjectCategoryLookup xmlns="cc6ef8ed-5a8f-42be-bfd9-54bfa556d328"/>
  </documentManagement>
</p:properties>
</file>

<file path=customXml/item2.xml><?xml version="1.0" encoding="utf-8"?>
<ct:contentTypeSchema xmlns:ct="http://schemas.microsoft.com/office/2006/metadata/contentType" xmlns:ma="http://schemas.microsoft.com/office/2006/metadata/properties/metaAttributes" ct:_="" ma:_="" ma:contentTypeName="Project Document" ma:contentTypeID="0x010100B4A1F787F0C441AC878A307E051D262E007E7802B8C90C6F4FB683A31E8359D047" ma:contentTypeVersion="1" ma:contentTypeDescription="AIHW Project Document" ma:contentTypeScope="" ma:versionID="a9f8980f5f14b824fc94ebb080ab525b">
  <xsd:schema xmlns:xsd="http://www.w3.org/2001/XMLSchema" xmlns:xs="http://www.w3.org/2001/XMLSchema" xmlns:p="http://schemas.microsoft.com/office/2006/metadata/properties" xmlns:ns2="cc6ef8ed-5a8f-42be-bfd9-54bfa556d328" targetNamespace="http://schemas.microsoft.com/office/2006/metadata/properties" ma:root="true" ma:fieldsID="8632a2e1d52fb55eb0ff43cb3f0cdd76" ns2:_="">
    <xsd:import namespace="cc6ef8ed-5a8f-42be-bfd9-54bfa556d328"/>
    <xsd:element name="properties">
      <xsd:complexType>
        <xsd:sequence>
          <xsd:element name="documentManagement">
            <xsd:complexType>
              <xsd:all>
                <xsd:element ref="ns2:AIHW_PPR_ProjectCategoryLook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6ef8ed-5a8f-42be-bfd9-54bfa556d32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87ee4e32-9d21-450c-9d87-61e55dc217e2}" ma:internalName="AIHW_PPR_ProjectCategoryLookup" ma:showField="Title" ma:web="{cc6ef8ed-5a8f-42be-bfd9-54bfa556d3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6C521B-86F7-4EA6-AD60-63A9662DD94C}">
  <ds:schemaRefs>
    <ds:schemaRef ds:uri="http://purl.org/dc/terms/"/>
    <ds:schemaRef ds:uri="http://purl.org/dc/dcmitype/"/>
    <ds:schemaRef ds:uri="cc6ef8ed-5a8f-42be-bfd9-54bfa556d328"/>
    <ds:schemaRef ds:uri="http://schemas.microsoft.com/office/2006/documentManagement/types"/>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CBB16BF-B074-40B0-BE04-F89DFF18D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6ef8ed-5a8f-42be-bfd9-54bfa556d3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115996-14CD-41D0-8950-D6461ADF93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Notes</vt:lpstr>
      <vt:lpstr>Table 1.1</vt:lpstr>
      <vt:lpstr>Table 2.1A</vt:lpstr>
      <vt:lpstr>Table 2.1B</vt:lpstr>
      <vt:lpstr>Table 2.1C</vt:lpstr>
      <vt:lpstr>Table 2.1D</vt:lpstr>
      <vt:lpstr>Table 2.1E</vt:lpstr>
      <vt:lpstr>Table 2.1F</vt:lpstr>
      <vt:lpstr>Table 2.2</vt:lpstr>
      <vt:lpstr>Table 3.1</vt:lpstr>
      <vt:lpstr>Table 3.2</vt:lpstr>
      <vt:lpstr>Table 3.3</vt:lpstr>
    </vt:vector>
  </TitlesOfParts>
  <Manager/>
  <Company>AIHW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RCH-QI-report-January-to-March-2026-supplementary-tables-Q3</dc:title>
  <dc:subject/>
  <dc:creator>Australian Institute of Health and Welfare</dc:creator>
  <cp:keywords/>
  <dc:description/>
  <cp:revision/>
  <dcterms:created xsi:type="dcterms:W3CDTF">2023-08-10T00:43:04Z</dcterms:created>
  <dcterms:modified xsi:type="dcterms:W3CDTF">2026-06-30T06:44:10Z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0x010100B4A1F787F0C441AC878A307E051D262E007E7802B8C90C6F4FB683A31E8359D047</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2026-06-24T22:44:11Z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35991eb1-d331-4853-b6bb-7b057fb53f82</vt:lpwstr>
  </property>
  <property fmtid="{D5CDD505-2E9C-101B-9397-08002B2CF9AE}" pid="10" name="MSIP_Label_7cd3e8b9-ffed-43a8-b7f4-cc2fa0382d36_ContentBits">
    <vt:lpwstr>3</vt:lpwstr>
  </property>
  <property fmtid="{D5CDD505-2E9C-101B-9397-08002B2CF9AE}" pid="11" name="MSIP_Label_7cd3e8b9-ffed-43a8-b7f4-cc2fa0382d36_Tag">
    <vt:lpwstr>10, 0, 1, 1</vt:lpwstr>
  </property>
</Properties>
</file>